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64" activeTab="1"/>
  </bookViews>
  <sheets>
    <sheet name="2021汇总表" sheetId="1" r:id="rId1"/>
    <sheet name="2021统计表" sheetId="2" r:id="rId2"/>
  </sheets>
  <definedNames>
    <definedName name="_xlnm.Print_Titles" localSheetId="1">'2021统计表'!$4:$4</definedName>
  </definedNames>
  <calcPr fullCalcOnLoad="1"/>
</workbook>
</file>

<file path=xl/sharedStrings.xml><?xml version="1.0" encoding="utf-8"?>
<sst xmlns="http://schemas.openxmlformats.org/spreadsheetml/2006/main" count="2404" uniqueCount="713">
  <si>
    <t>附件1</t>
  </si>
  <si>
    <t>邓州市2021年度县级巩固拓展脱贫攻坚成果项目库汇总表</t>
  </si>
  <si>
    <t xml:space="preserve">单位：个、万元     </t>
  </si>
  <si>
    <t>县（市、区）</t>
  </si>
  <si>
    <t>项目库合计</t>
  </si>
  <si>
    <t>一、产业扶贫</t>
  </si>
  <si>
    <t>二、就业扶贫</t>
  </si>
  <si>
    <t>三、易地扶贫搬迁</t>
  </si>
  <si>
    <t>四、公益岗位</t>
  </si>
  <si>
    <t>五、教育扶贫</t>
  </si>
  <si>
    <t>六、健康扶贫</t>
  </si>
  <si>
    <t>七、危房改造</t>
  </si>
  <si>
    <t>八、金融扶贫</t>
  </si>
  <si>
    <t>九、生活条件改善</t>
  </si>
  <si>
    <t>十、综合保障性扶贫</t>
  </si>
  <si>
    <t>十一、村基础设施</t>
  </si>
  <si>
    <t>十二、村公共服务</t>
  </si>
  <si>
    <t>十三、项目管理费</t>
  </si>
  <si>
    <t>项目总量</t>
  </si>
  <si>
    <t>资金总量</t>
  </si>
  <si>
    <t>项目数量</t>
  </si>
  <si>
    <t>资金规模</t>
  </si>
  <si>
    <t>邓州市</t>
  </si>
  <si>
    <t>附件2</t>
  </si>
  <si>
    <t>邓州市2021年度县级巩固拓展脱贫攻坚成果项目库统计表</t>
  </si>
  <si>
    <t>单位：个、万元</t>
  </si>
  <si>
    <t>省辖市</t>
  </si>
  <si>
    <t>项目名称</t>
  </si>
  <si>
    <t>项目类型</t>
  </si>
  <si>
    <t>建设
性质</t>
  </si>
  <si>
    <t>实施地点</t>
  </si>
  <si>
    <t>时间进度</t>
  </si>
  <si>
    <t>责任单位</t>
  </si>
  <si>
    <t>建设任务</t>
  </si>
  <si>
    <t>资金筹措方式</t>
  </si>
  <si>
    <t>受益对象</t>
  </si>
  <si>
    <t>绩效目标</t>
  </si>
  <si>
    <t>群众
参与</t>
  </si>
  <si>
    <t>带贫减贫机制</t>
  </si>
  <si>
    <t>总计</t>
  </si>
  <si>
    <t>165个项目</t>
  </si>
  <si>
    <t>71个项目</t>
  </si>
  <si>
    <t>南阳市</t>
  </si>
  <si>
    <t>2021年邓州市白牛镇第一批产业扶贫以奖代补项目</t>
  </si>
  <si>
    <t>产业项目</t>
  </si>
  <si>
    <t>新建</t>
  </si>
  <si>
    <t>白牛镇</t>
  </si>
  <si>
    <t>2021年3月至2021年6月</t>
  </si>
  <si>
    <t>邓州市扶贫开发办公室</t>
  </si>
  <si>
    <t>通过对脱贫人口自主发展养殖业、种植业等特色产业实施奖补，帮助脱贫户持续扩大产业发展规模，增加收入，脱贫户申请奖补需达到预期收益目标，奖补资金按照不超过脱贫户投入到发展产业全部资金的50%发放，每户每年累计奖补资金不超过5000元，其中单人脱贫户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1000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</si>
  <si>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财政专项扶贫资金</t>
  </si>
  <si>
    <t>白牛镇24户脱贫户82人</t>
  </si>
  <si>
    <t>项目实施后，可有效激发脱贫户内生动力，提高脱贫户自主发展特色产业的积极性，同时为脱贫户发展特色产业提供资金支持，预计可带动脱贫户24户自主发展特色产业，特色产业年产值28万元以上，户均年奖补资金0.2万元左右，使受益脱贫群众对项目实施效果满意度感到100%。</t>
  </si>
  <si>
    <t>是</t>
  </si>
  <si>
    <t>通过项目实施，一是可以鼓励脱贫户自主发展产业，增加脱贫户产业发展积极性；二是为脱贫户发展和扩大产业规模提供资金支持；三是通过项目带动脱贫户发展产业，增加收入。</t>
  </si>
  <si>
    <t>2021年邓州市都司镇第一批产业扶贫以奖代补项目</t>
  </si>
  <si>
    <t>都司镇</t>
  </si>
  <si>
    <t>都司镇174户脱贫户626人</t>
  </si>
  <si>
    <t>项目实施后，可有效激发脱贫户内生动力，提高脱贫户自主发展特色产业的积极性，同时为脱贫户发展特色产业提供资金支持，预计可带动脱贫户174户自主发展特色产业，特色产业年产值170万元以上，户均年奖补资金0.2万元左右，使受益脱贫群众对项目实施效果满意度感到100%。</t>
  </si>
  <si>
    <t>2021年邓州市高集镇第一批产业扶贫以奖代补项目</t>
  </si>
  <si>
    <t>高集镇</t>
  </si>
  <si>
    <t>高集镇87户脱贫户239人</t>
  </si>
  <si>
    <t>项目实施后，可有效激发脱贫户内生动力，提高脱贫户自主发展特色产业的积极性，同时为脱贫户发展特色产业提供资金支持，预计可带动脱贫户87户自主发展特色产业，特色产业年产值100万元以上，户均年奖补资金0.25万元左右，使受益脱贫群众对项目实施效果满意度感到100%。</t>
  </si>
  <si>
    <t>2021年邓州市构林镇第一批产业扶贫以奖代补项目</t>
  </si>
  <si>
    <t>构林镇</t>
  </si>
  <si>
    <t>构林镇89户脱贫户326人</t>
  </si>
  <si>
    <t>项目实施后，可有效激发脱贫户内生动力，提高脱贫户自主发展特色产业的积极性，同时为脱贫户发展特色产业提供资金支持，预计可带动脱贫户89户自主发展特色产业，特色产业年产值90万元以上，户均年奖补资金0.2万元左右，使受益脱贫群众对项目实施效果满意度感到100%。</t>
  </si>
  <si>
    <t>2021年邓州市汲滩镇第一批产业扶贫以奖代补项目</t>
  </si>
  <si>
    <t>汲滩镇</t>
  </si>
  <si>
    <t>汲滩镇121户脱贫户340人</t>
  </si>
  <si>
    <t>项目实施后，可有效激发脱贫户内生动力，提高脱贫户自主发展特色产业的积极性，同时为脱贫户发展特色产业提供资金支持，预计可带动脱贫户121户自主发展特色产业，特色产业年产值110万元以上，户均年奖补资金0.2万元左右，使受益脱贫群众对项目实施效果满意度感到100%。</t>
  </si>
  <si>
    <t>2021年邓州市九龙镇第一批产业扶贫以奖代补项目</t>
  </si>
  <si>
    <t>九龙镇</t>
  </si>
  <si>
    <t>九龙镇42户脱贫户165人</t>
  </si>
  <si>
    <t>项目实施后，可有效激发脱贫户内生动力，提高脱贫户自主发展特色产业的积极性，同时为脱贫户发展特色产业提供资金支持，预计可带动脱贫户42户自主发展特色产业，特色产业年产值35万元以上，户均年奖补资金0.15万元左右，使受益脱贫群众对项目实施效果满意度感到100%。</t>
  </si>
  <si>
    <t>2021年邓州市林扒镇第一批产业扶贫以奖代补项目</t>
  </si>
  <si>
    <t>林扒镇</t>
  </si>
  <si>
    <t>林扒镇100户脱贫户376人</t>
  </si>
  <si>
    <t>项目实施后，可有效激发脱贫户内生动力，提高脱贫户自主发展特色产业的积极性，同时为脱贫户发展特色产业提供资金支持，预计可带动脱贫户24户自主发展特色产业，特色产业年产值110万元以上，户均年奖补资金0.24万元左右，使受益脱贫群众对项目实施效果满意度感到100%。</t>
  </si>
  <si>
    <t>2021年邓州市刘集镇第一批产业扶贫以奖代补项目</t>
  </si>
  <si>
    <t>刘集镇</t>
  </si>
  <si>
    <t>刘集镇77户脱贫户212人</t>
  </si>
  <si>
    <t>项目实施后，可有效激发脱贫户内生动力，提高脱贫户自主发展特色产业的积极性，同时为脱贫户发展特色产业提供资金支持，预计可带动脱贫户77户自主发展特色产业，特色产业年产值60万元以上，户均年奖补资金0.2万元左右，使受益脱贫群众对项目实施效果满意度感到100%。</t>
  </si>
  <si>
    <t>2021年邓州市龙堰乡第一批产业扶贫以奖代补项目</t>
  </si>
  <si>
    <t>龙堰乡</t>
  </si>
  <si>
    <t>龙堰乡183户脱贫户672人</t>
  </si>
  <si>
    <t>项目实施后，可有效激发脱贫户内生动力，提高脱贫户自主发展特色产业的积极性，同时为脱贫户发展特色产业提供资金支持，预计可带动脱贫户183户自主发展特色产业，特色产业年产值200万元以上，户均年奖补资金0.2万元左右，使受益脱贫群众对项目实施效果满意度感到100%。</t>
  </si>
  <si>
    <t>2021年邓州市罗庄镇第一批产业扶贫以奖代补项目</t>
  </si>
  <si>
    <t>罗庄镇</t>
  </si>
  <si>
    <t>罗庄镇56户脱贫户163人</t>
  </si>
  <si>
    <t>项目实施后，可有效激发脱贫户内生动力，提高脱贫户自主发展特色产业的积极性，同时为脱贫户发展特色产业提供资金支持，预计可带动脱贫户56户自主发展特色产业，特色产业年产值35万元以上，户均年奖补资金0.12万元左右，使受益脱贫群众对项目实施效果满意度感到100%。</t>
  </si>
  <si>
    <t>2021年邓州市孟楼镇第一批产业扶贫以奖代补项目</t>
  </si>
  <si>
    <t>孟楼镇</t>
  </si>
  <si>
    <t>孟楼镇34户脱贫户128人</t>
  </si>
  <si>
    <t>项目实施后，可有效激发脱贫户内生动力，提高脱贫户自主发展特色产业的积极性，同时为脱贫户发展特色产业提供资金支持，预计可带动脱贫户34户自主发展特色产业，特色产业年产值35万元以上，户均年奖补资金0.2万元左右，使受益脱贫群众对项目实施效果满意度感到100%。</t>
  </si>
  <si>
    <t>2021年邓州市裴营乡第一批产业扶贫以奖代补项目</t>
  </si>
  <si>
    <t>裴营乡</t>
  </si>
  <si>
    <t>裴营乡127户脱贫户443人</t>
  </si>
  <si>
    <t>项目实施后，可有效激发脱贫户内生动力，提高脱贫户自主发展特色产业的积极性，同时为脱贫户发展特色产业提供资金支持，预计可带动脱贫户127户自主发展特色产业，特色产业年产值140万元以上，户均年奖补资金0.23万元左右，使受益脱贫群众对项目实施效果满意度感到100%。</t>
  </si>
  <si>
    <t>2021年邓州市彭桥镇第一批产业扶贫以奖代补项目</t>
  </si>
  <si>
    <t>彭桥镇</t>
  </si>
  <si>
    <t>彭桥镇126户脱贫户461人</t>
  </si>
  <si>
    <t>项目实施后，可有效激发脱贫户内生动力，提高脱贫户自主发展特色产业的积极性，同时为脱贫户发展特色产业提供资金支持，预计可带动脱贫户28户自主发展特色产业，特色产业年产值140万元以上，户均年奖补资金0.22万元左右，使受益脱贫群众对项目实施效果满意度感到100%。</t>
  </si>
  <si>
    <t>2021年邓州市穰东镇第一批产业扶贫以奖代补项目</t>
  </si>
  <si>
    <t>穰东镇</t>
  </si>
  <si>
    <t>穰东镇136户脱贫户498人</t>
  </si>
  <si>
    <t>项目实施后，可有效激发脱贫户内生动力，提高脱贫户自主发展特色产业的积极性，同时为脱贫户发展特色产业提供资金支持，预计可带动脱贫户136户自主发展特色产业，特色产业年产值165万元以上，户均年奖补资金0.2万元左右，使受益脱贫群众对项目实施效果满意度感到100%。</t>
  </si>
  <si>
    <t>2021年邓州市桑庄镇第一批产业扶贫以奖代补项目</t>
  </si>
  <si>
    <t>桑庄镇</t>
  </si>
  <si>
    <t>桑庄镇35户脱贫户102人</t>
  </si>
  <si>
    <t>项目实施后，可有效激发脱贫户内生动力，提高脱贫户自主发展特色产业的积极性，同时为脱贫户发展特色产业提供资金支持，预计可带动脱贫户35户自主发展特色产业，特色产业年产值55万元以上，户均年奖补资金0.25万元左右，使受益脱贫群众对项目实施效果满意度感到100%。</t>
  </si>
  <si>
    <t>2021年邓州市十林镇第一批产业扶贫以奖代补项目</t>
  </si>
  <si>
    <t>十林镇</t>
  </si>
  <si>
    <t>十林镇52户脱贫户173人</t>
  </si>
  <si>
    <t>项目实施后，可有效激发脱贫户内生动力，提高脱贫户自主发展特色产业的积极性，同时为脱贫户发展特色产业提供资金支持，预计可带动脱贫户52户自主发展特色产业，特色产业年产值50万元以上，户均年奖补资金0.2万元左右，使受益脱贫群众对项目实施效果满意度感到100%。</t>
  </si>
  <si>
    <t>2021年邓州市陶营镇第一批产业扶贫以奖代补项目</t>
  </si>
  <si>
    <t>陶营镇</t>
  </si>
  <si>
    <t>陶营镇172户脱贫户429人</t>
  </si>
  <si>
    <t>项目实施后，可有效激发脱贫户内生动力，提高脱贫户自主发展特色产业的积极性，同时为脱贫户发展特色产业提供资金支持，预计可带动脱贫户172户自主发展特色产业，特色产业年产值115万元以上，户均年奖补资金0.2万元左右，使受益脱贫群众对项目实施效果满意度感到100%。</t>
  </si>
  <si>
    <t>2021年邓州市湍河街道办事处第一批产业扶贫以奖代补项目</t>
  </si>
  <si>
    <t>湍河街道办事处</t>
  </si>
  <si>
    <t>湍河街道办事处9户脱贫户29人</t>
  </si>
  <si>
    <t>项目实施后，可有效激发脱贫户内生动力，提高脱贫户自主发展特色产业的积极性，同时为脱贫户发展特色产业提供资金支持，预计可带动脱贫户9户自主发展特色产业，特色产业年产值7.5万元以上，户均年奖补资金0.15万元左右，使受益脱贫群众对项目实施效果满意度感到100%。</t>
  </si>
  <si>
    <t>2021年邓州市文渠镇第一批产业扶贫以奖代补项目</t>
  </si>
  <si>
    <t>文渠镇</t>
  </si>
  <si>
    <t>文渠镇101户脱贫户381人</t>
  </si>
  <si>
    <t>项目实施后，可有效激发脱贫户内生动力，提高脱贫户自主发展特色产业的积极性，同时为脱贫户发展特色产业提供资金支持，预计可带动脱贫户101户自主发展特色产业，特色产业年产值125万元以上，户均年奖补资金0.2万元左右，使受益脱贫群众对项目实施效果满意度感到100%。</t>
  </si>
  <si>
    <t>2021年邓州市夏集镇第一批产业扶贫以奖代补项目</t>
  </si>
  <si>
    <t>夏集镇</t>
  </si>
  <si>
    <t>夏集镇151户脱贫户473人</t>
  </si>
  <si>
    <t>项目实施后，可有效激发脱贫户内生动力，提高脱贫户自主发展特色产业的积极性，同时为脱贫户发展特色产业提供资金支持，预计可带动脱贫户151户自主发展特色产业，特色产业年产值180万元以上，户均年奖补资金0.2万元左右，使受益脱贫群众对项目实施效果满意度感到100%。</t>
  </si>
  <si>
    <t>2021年邓州市小杨营镇第一批产业扶贫以奖代补项目</t>
  </si>
  <si>
    <t>小杨营镇</t>
  </si>
  <si>
    <t>小杨营镇96户脱贫户377人</t>
  </si>
  <si>
    <t>项目实施后，可有效激发脱贫户内生动力，提高脱贫户自主发展特色产业的积极性，同时为脱贫户发展特色产业提供资金支持，预计可带动脱贫户16户自主发展特色产业，特色产业年产值105万元以上，户均年奖补资金0.15万元左右，使受益脱贫群众对项目实施效果满意度感到100%。</t>
  </si>
  <si>
    <t>2021年邓州市杏山旅游管理区第一批产业扶贫以奖代补项目</t>
  </si>
  <si>
    <t>杏山旅游管理区</t>
  </si>
  <si>
    <t>杏山旅游管理区20户脱贫户64人</t>
  </si>
  <si>
    <t>项目实施后，可有效激发脱贫户内生动力，提高脱贫户自主发展特色产业的积极性，同时为脱贫户发展特色产业提供资金支持，预计可带动脱贫户20户自主发展特色产业，特色产业年产值5万元以上，户均年奖补资金0.08万元左右，使受益脱贫群众对项目实施效果满意度感到100%。</t>
  </si>
  <si>
    <t>2021年邓州市腰店镇第一批产业扶贫以奖代补项目</t>
  </si>
  <si>
    <t>腰店镇</t>
  </si>
  <si>
    <t>腰店镇75户脱贫户314人</t>
  </si>
  <si>
    <t>项目实施后，可有效激发脱贫户内生动力，提高脱贫户自主发展特色产业的积极性，同时为脱贫户发展特色产业提供资金支持，预计可带动脱贫户75户自主发展特色产业，特色产业年产值100万元以上，户均年奖补资金0.25万元左右，使受益脱贫群众对项目实施效果满意度感到100%。</t>
  </si>
  <si>
    <t>2021年邓州市张村镇第一批产业扶贫以奖代补项目</t>
  </si>
  <si>
    <t>张村镇</t>
  </si>
  <si>
    <t>张村镇118户脱贫户299人</t>
  </si>
  <si>
    <t>项目实施后，可有效激发脱贫户内生动力，提高脱贫户自主发展特色产业的积极性，同时为脱贫户发展特色产业提供资金支持，预计可带动脱贫户118户自主发展特色产业，特色产业年产值95万元以上，户均年奖补资金0.2万元左右，使受益脱贫群众对项目实施效果满意度感到100%。</t>
  </si>
  <si>
    <t>2021年邓州市张楼乡第一批产业扶贫以奖代补项目</t>
  </si>
  <si>
    <t>张楼乡</t>
  </si>
  <si>
    <t>张楼乡92户脱贫户267人</t>
  </si>
  <si>
    <t>项目实施后，可有效激发脱贫户内生动力，提高脱贫户自主发展特色产业的积极性，同时为脱贫户发展特色产业提供资金支持，预计可带动脱贫户20户自主发展特色产业，特色产业年产值110万元以上，户均年奖补资金0.2万元左右，使受益脱贫群众对项目实施效果满意度感到100%。</t>
  </si>
  <si>
    <t>2021年邓州市赵集镇第一批产业扶贫以奖代补项目</t>
  </si>
  <si>
    <t>赵集镇</t>
  </si>
  <si>
    <t>赵集镇111户脱贫户346人</t>
  </si>
  <si>
    <t>项目实施后，可有效激发脱贫户内生动力，提高脱贫户自主发展特色产业的积极性，同时为脱贫户发展特色产业提供资金支持，预计可带动脱贫户111户自主发展特色产业，特色产业年产值85万元以上，户均年奖补资金0.2万元左右，使受益脱贫群众对项目实施效果满意度感到100%。</t>
  </si>
  <si>
    <t>2021年邓州市白牛镇第二批产业扶贫以奖代补项目</t>
  </si>
  <si>
    <t>2021年7月至2021年10月</t>
  </si>
  <si>
    <t>通过对脱贫人口（含监测户）自主发展养殖业、种植业等特色产业实施奖补，帮助脱贫户（含监测户）持续扩大产业发展规模，增加收入，脱贫户（含监测户）申请奖补需达到预期收益目标，奖补资金按照不超过脱贫户（含监测户）投入到发展产业全部资金的50%发放，每户每年累计奖补资金不超过5000元，其中单人脱贫户（含监测户）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1000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</si>
  <si>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白牛镇127户脱贫户（含监测户）449人</t>
  </si>
  <si>
    <t>项目实施后，可有效激发脱贫户内生动力，提高脱贫户自主发展特色产业的积极性，同时为脱贫户发展特色产业提供资金支持，预计可带动脱贫户127户自主发展特色产业，特色产业年产值175万元以上，户均年奖补资金0.25万元左右，使受益脱贫群众对项目实施效果满意度感到100%。</t>
  </si>
  <si>
    <t>通过项目实施，一是可以鼓励脱贫户（含监测户）自主发展产业，增加脱贫户（含监测户）产业发展积极性；二是为脱贫户（含监测户）发展和扩大产业规模提供资金支持；三是通过项目带动脱贫户（含监测户）发展产业，增加收入。</t>
  </si>
  <si>
    <t>2021年邓州市都司镇第二批产业扶贫以奖代补项目</t>
  </si>
  <si>
    <t>都司镇288户脱贫户（含监测户）1022人</t>
  </si>
  <si>
    <t>项目实施后，可有效激发脱贫户内生动力，提高脱贫户自主发展特色产业的积极性，同时为脱贫户发展特色产业提供资金支持，预计可带动脱贫户288户自主发展特色产业，特色产业年产值250万元以上，户均年奖补资金0.18万元左右，使受益脱贫群众对项目实施效果满意度感到100%。</t>
  </si>
  <si>
    <t>2021年邓州市高集镇第二批产业扶贫以奖代补项目</t>
  </si>
  <si>
    <t>高集镇415户脱贫户（含监测户）1653人</t>
  </si>
  <si>
    <t>项目实施后，可有效激发脱贫户内生动力，提高脱贫户自主发展特色产业的积极性，同时为脱贫户发展特色产业提供资金支持，预计可带动脱贫户415户自主发展特色产业，特色产业年产值545万元以上，户均年奖补资金0.25万元左右，使受益脱贫群众对项目实施效果满意度感到100%。</t>
  </si>
  <si>
    <t>2021年邓州市构林镇第二批产业扶贫以奖代补项目</t>
  </si>
  <si>
    <t>构林镇455户脱贫户（含监测户）326人</t>
  </si>
  <si>
    <t>项目实施后，可有效激发脱贫户内生动力，提高脱贫户自主发展特色产业的积极性，同时为脱贫户发展特色产业提供资金支持，预计可带动脱贫户455户自主发展特色产业，特色产业年产值540万元以上，户均年奖补资金0.25万元左右，使受益脱贫群众对项目实施效果满意度感到100%。</t>
  </si>
  <si>
    <t>2021年邓州市汲滩镇第二批产业扶贫以奖代补项目</t>
  </si>
  <si>
    <t>汲滩镇409户脱贫户（含监测户）1319人</t>
  </si>
  <si>
    <t>项目实施后，可有效激发脱贫户内生动力，提高脱贫户自主发展特色产业的积极性，同时为脱贫户发展特色产业提供资金支持，预计可带动脱贫户409户自主发展特色产业，特色产业年产值**万元以上，户均年奖补资金445万元左右，使受益脱贫群众对项目实施效果满意度感到100%。</t>
  </si>
  <si>
    <t>2021年邓州市九龙镇第二批产业扶贫以奖代补项目</t>
  </si>
  <si>
    <t>九龙镇228户脱贫户（含监测户）905人</t>
  </si>
  <si>
    <t>项目实施后，可有效激发脱贫户内生动力，提高脱贫户自主发展特色产业的积极性，同时为脱贫户发展特色产业提供资金支持，预计可带动脱贫户228户自主发展特色产业，特色产业年产值345万元以上，户均年奖补资金0.3万元左右，使受益脱贫群众对项目实施效果满意度感到100%。</t>
  </si>
  <si>
    <t>2021年邓州市林扒镇第二批产业扶贫以奖代补项目</t>
  </si>
  <si>
    <t>林扒镇84户脱贫户（含监测户）308人</t>
  </si>
  <si>
    <t>项目实施后，可有效激发脱贫户内生动力，提高脱贫户自主发展特色产业的积极性，同时为脱贫户发展特色产业提供资金支持，预计可带动脱贫户84户自主发展特色产业，特色产业年产值70万元以上，户均年奖补资金0.15万元左右，使受益脱贫群众对项目实施效果满意度感到100%。</t>
  </si>
  <si>
    <t>2021年邓州市刘集镇第二批产业扶贫以奖代补项目</t>
  </si>
  <si>
    <t>刘集镇222户脱贫户（含监测户）653人</t>
  </si>
  <si>
    <t>项目实施后，可有效激发脱贫户内生动力，提高脱贫户自主发展特色产业的积极性，同时为脱贫户发展特色产业提供资金支持，预计可带动脱贫户222户自主发展特色产业，特色产业年产值165万元以上，户均年奖补资金0.15万元左右，使受益脱贫群众对项目实施效果满意度感到100%。</t>
  </si>
  <si>
    <t>2021年邓州市龙堰乡第二批产业扶贫以奖代补项目</t>
  </si>
  <si>
    <t>龙堰乡391户脱贫户（含监测户）1359人</t>
  </si>
  <si>
    <t>项目实施后，可有效激发脱贫户内生动力，提高脱贫户自主发展特色产业的积极性，同时为脱贫户发展特色产业提供资金支持，预计可带动脱贫户391户自主发展特色产业，特色产业年产值300万元以上，户均年奖补资金0.15万元左右，使受益脱贫群众对项目实施效果满意度感到100%。</t>
  </si>
  <si>
    <t>2021年邓州市罗庄镇第二批产业扶贫以奖代补项目</t>
  </si>
  <si>
    <t>罗庄镇359户脱贫户（含监测户）982人</t>
  </si>
  <si>
    <t>项目实施后，可有效激发脱贫户内生动力，提高脱贫户自主发展特色产业的积极性，同时为脱贫户发展特色产业提供资金支持，预计可带动脱贫户359户自主发展特色产业，特色产业年产值340万元以上，户均年奖补资金0.15万元左右，使受益脱贫群众对项目实施效果满意度感到100%。</t>
  </si>
  <si>
    <t>2021年邓州市孟楼镇第二批产业扶贫以奖代补项目</t>
  </si>
  <si>
    <t>孟楼镇12户脱贫户（含监测户）43人</t>
  </si>
  <si>
    <t>项目实施后，可有效激发脱贫户内生动力，提高脱贫户自主发展特色产业的积极性，同时为脱贫户发展特色产业提供资金支持，预计可带动脱贫户12户自主发展特色产业，特色产业年产值7.5万元以上，户均年奖补资金0.12万元左右，使受益脱贫群众对项目实施效果满意度感到100%。</t>
  </si>
  <si>
    <t>2021年邓州市裴营乡第二批产业扶贫以奖代补项目</t>
  </si>
  <si>
    <t>裴营乡305户脱贫户（含监测户）1053人</t>
  </si>
  <si>
    <t>项目实施后，可有效激发脱贫户内生动力，提高脱贫户自主发展特色产业的积极性，同时为脱贫户发展特色产业提供资金支持，预计可带动脱贫户305户自主发展特色产业，特色产业年产值285万元以上，户均年奖补资金0.2万元左右，使受益脱贫群众对项目实施效果满意度感到100%。</t>
  </si>
  <si>
    <t>2021年邓州市彭桥镇第二批产业扶贫以奖代补项目</t>
  </si>
  <si>
    <t>彭桥镇280户脱贫户（含监测户）923人</t>
  </si>
  <si>
    <t>项目实施后，可有效激发脱贫户内生动力，提高脱贫户自主发展特色产业的积极性，同时为脱贫户发展特色产业提供资金支持，预计可带动脱贫户280户自主发展特色产业，特色产业年产值295万元以上，户均年奖补资金0.2万元左右，使受益脱贫群众对项目实施效果满意度感到100%。</t>
  </si>
  <si>
    <t>2021年邓州市穰东镇第二批产业扶贫以奖代补项目</t>
  </si>
  <si>
    <t>穰东镇290户脱贫户（含监测户）1077人</t>
  </si>
  <si>
    <t>项目实施后，可有效激发脱贫户内生动力，提高脱贫户自主发展特色产业的积极性，同时为脱贫户发展特色产业提供资金支持，预计可带动脱贫户290户自主发展特色产业，特色产业年产值435万元以上，户均年奖补资金0.25万元左右，使受益脱贫群众对项目实施效果满意度感到100%。</t>
  </si>
  <si>
    <t>2021年邓州市桑庄镇第二批产业扶贫以奖代补项目</t>
  </si>
  <si>
    <t>桑庄镇159户脱贫户（含监测户）514人</t>
  </si>
  <si>
    <t>项目实施后，可有效激发脱贫户内生动力，提高脱贫户自主发展特色产业的积极性，同时为脱贫户发展特色产业提供资金支持，预计可带动脱贫户159户自主发展特色产业，特色产业年产值170万元以上，户均年奖补资金0.2万元左右，使受益脱贫群众对项目实施效果满意度感到100%。</t>
  </si>
  <si>
    <t>2021年邓州市十林镇第二批产业扶贫以奖代补项目</t>
  </si>
  <si>
    <t>十林镇275户脱贫户（含监测户）890人</t>
  </si>
  <si>
    <t>项目实施后，可有效激发脱贫户内生动力，提高脱贫户自主发展特色产业的积极性，同时为脱贫户发展特色产业提供资金支持，预计可带动脱贫户275户自主发展特色产业，特色产业年产值180万元以上，户均年奖补资金0.18万元左右，使受益脱贫群众对项目实施效果满意度感到100%。</t>
  </si>
  <si>
    <t>2021年邓州市陶营镇第二批产业扶贫以奖代补项目</t>
  </si>
  <si>
    <t>陶营镇449户脱贫户（含监测户）1413人</t>
  </si>
  <si>
    <t>项目实施后，可有效激发脱贫户内生动力，提高脱贫户自主发展特色产业的积极性，同时为脱贫户发展特色产业提供资金支持，预计可带动脱贫户449户自主发展特色产业，特色产业年产值530万元以上，户均年奖补资金0.25万元左右，使受益脱贫群众对项目实施效果满意度感到100%。</t>
  </si>
  <si>
    <t>2021年邓州市湍河街道办事处第二批产业扶贫以奖代补项目</t>
  </si>
  <si>
    <t>湍河街道办事处27户脱贫户（含监测户）87人</t>
  </si>
  <si>
    <t>项目实施后，可有效激发脱贫户内生动力，提高脱贫户自主发展特色产业的积极性，同时为脱贫户发展特色产业提供资金支持，预计可带动脱贫户27户自主发展特色产业，特色产业年产值9万元以上，户均年奖补资金0.8万元左右，使受益脱贫群众对项目实施效果满意度感到100%。</t>
  </si>
  <si>
    <t>2021年邓州市文渠镇第二批产业扶贫以奖代补项目</t>
  </si>
  <si>
    <t>文渠镇373户脱贫户（含监测户）1458人</t>
  </si>
  <si>
    <t>项目实施后，可有效激发脱贫户内生动力，提高脱贫户自主发展特色产业的积极性，同时为脱贫户发展特色产业提供资金支持，预计可带动脱贫户373户自主发展特色产业，特色产业年产值365万元以上，户均年奖补资金0.2万元左右，使受益脱贫群众对项目实施效果满意度感到100%。</t>
  </si>
  <si>
    <t>2021年邓州市夏集镇第二批产业扶贫以奖代补项目</t>
  </si>
  <si>
    <t>夏集镇411户脱贫户（含监测户）1224人</t>
  </si>
  <si>
    <t>项目实施后，可有效激发脱贫户内生动力，提高脱贫户自主发展特色产业的积极性，同时为脱贫户发展特色产业提供资金支持，预计可带动脱贫户411户自主发展特色产业，特色产业年产值430万元以上，户均年奖补资金0.2万元左右，使受益脱贫群众对项目实施效果满意度感到100%。</t>
  </si>
  <si>
    <t>2021年邓州市小杨营镇第二批产业扶贫以奖代补项目</t>
  </si>
  <si>
    <t>小杨营镇249户脱贫户（含监测户）942人</t>
  </si>
  <si>
    <t>项目实施后，可有效激发脱贫户内生动力，提高脱贫户自主发展特色产业的积极性，同时为脱贫户发展特色产业提供资金支持，预计可带动脱贫户249户自主发展特色产业，特色产业年产值210万元以上，户均年奖补资金0.2万元左右，使受益脱贫群众对项目实施效果满意度感到100%。</t>
  </si>
  <si>
    <t>2021年邓州市杏山旅游管理区第二批产业扶贫以奖代补项目</t>
  </si>
  <si>
    <t>杏山旅游管理区89户脱贫户（含监测户）284人</t>
  </si>
  <si>
    <t>项目实施后，可有效激发脱贫户内生动力，提高脱贫户自主发展特色产业的积极性，同时为脱贫户发展特色产业提供资金支持，预计可带动脱贫户89户自主发展特色产业，特色产业年产值96.4万元以上，户均年奖补资金0.2万元左右，使受益脱贫群众对项目实施效果满意度感到100%。</t>
  </si>
  <si>
    <t>2021年邓州市腰店镇第二批产业扶贫以奖代补项目</t>
  </si>
  <si>
    <t>腰店镇346户脱贫户（含监测户）1400人</t>
  </si>
  <si>
    <t>项目实施后，可有效激发脱贫户内生动力，提高脱贫户自主发展特色产业的积极性，同时为脱贫户发展特色产业提供资金支持，预计可带动脱贫户346户自主发展特色产业，特色产业年产值380万元以上，户均年奖补资金0.19万元左右，使受益脱贫群众对项目实施效果满意度感到100%。</t>
  </si>
  <si>
    <t>2021年邓州市张村镇第二批产业扶贫以奖代补项目</t>
  </si>
  <si>
    <t>张村镇207户脱贫户（含监测户）716人</t>
  </si>
  <si>
    <t>项目实施后，可有效激发脱贫户内生动力，提高脱贫户自主发展特色产业的积极性，同时为脱贫户发展特色产业提供资金支持，预计可带动脱贫户207户自主发展特色产业，特色产业年产值240万元以上，户均年奖补资金0.2万元左右，使受益脱贫群众对项目实施效果满意度感到100%。</t>
  </si>
  <si>
    <t>2021年邓州市张楼乡第二批产业扶贫以奖代补项目</t>
  </si>
  <si>
    <t>张楼乡207户脱贫户（含监测户）673人</t>
  </si>
  <si>
    <t>项目实施后，可有效激发脱贫户内生动力，提高脱贫户自主发展特色产业的积极性，同时为脱贫户发展特色产业提供资金支持，预计可带动脱贫户207户自主发展特色产业，特色产业年产值172万元以上，户均年奖补资金0.15万元左右，使受益脱贫群众对项目实施效果满意度感到100%。</t>
  </si>
  <si>
    <t>2021年邓州市赵集镇第二批产业扶贫以奖代补项目</t>
  </si>
  <si>
    <t>赵集镇332户脱贫户（含监测户）1058人</t>
  </si>
  <si>
    <t>项目实施后，可有效激发脱贫户内生动力，提高脱贫户自主发展特色产业的积极性，同时为脱贫户发展特色产业提供资金支持，预计可带动脱贫户332户自主发展特色产业，特色产业年产值205万元以上，户均年奖补资金0.18万元左右，使受益脱贫群众对项目实施效果满意度感到100%。</t>
  </si>
  <si>
    <t>2021年邓州市陶营镇单营村奶牛养殖业项目</t>
  </si>
  <si>
    <t>邓州市陶营镇单营村</t>
  </si>
  <si>
    <t>2021年4月至2021年10月</t>
  </si>
  <si>
    <t>邓州市农业农村局</t>
  </si>
  <si>
    <t>建设钢结构牛舍2栋，每栋长144m、宽42m、占地6048㎡，共计占地12096㎡。</t>
  </si>
  <si>
    <t>夏集镇高台村、坡刘村等24个村607户脱贫户；罗庄镇青冢村、陈冢村等16个村490户脱贫户；裴营镇房营村、屈湾村等20个村605户脱贫户。</t>
  </si>
  <si>
    <t>项目实施后，预计可实现日新增鲜奶18吨。每年收益不低于财政总投资8%(88.8万元)，作为村集体经济收入，由村集体二次分配，项目年收益的70%以上通过公益岗位安置、奖励补助等形式，带动60个行政村1702户脱贫户增收，剩余资金用于小型公益事业建设。项目建成后可吸纳有意愿劳动力务工，预计年用工30余人，年人均工资5000元左右，增加人口工资收入。使群众对项目实施满意度达到100%。</t>
  </si>
  <si>
    <t>一是项目收益形成村集体经济收入，由村集体进行二次分配，用于公益岗位、奖励补助、小型公益事业等支出，其中每年分配给脱贫户的收益不少于项目年收益的70%。
二是项目建成后，通过吸纳脱贫户参与务工带动增收。
三是通过项目实施，可带动有意向脱贫户自主发展特色产业，增加受益。</t>
  </si>
  <si>
    <t>2021年邓州市龙堰乡史坡村养殖业项目</t>
  </si>
  <si>
    <t>邓州市龙堰乡史坡村</t>
  </si>
  <si>
    <t>建设钢构牛舍10栋，其中：长114m、宽20m牛舍1栋，2280㎡；长114m、宽16m牛舍4栋共计7296㎡；长96m、宽20m牛舍1栋1920㎡；长114m、宽19m牛舍1栋2166㎡；长114m、宽18m牛舍1栋2052㎡；长114m、宽14m牛舍1栋1596㎡；长96m、宽18m牛舍1栋1728㎡；总计19038㎡。</t>
  </si>
  <si>
    <t>高集镇王庄村、黄龙村等11个村393户脱贫户；汲滩镇元庄村、油李村等28个村1044户脱贫户；林扒镇吴岗村、丘岗村等20个村770户脱贫户。</t>
  </si>
  <si>
    <t>项目实施后，预计每日新增鲜奶16吨。每年收益不低于财政总投资8%（92万元），作为村集体经济收入，由村集体二次分配，项目年收益的70%以上通过公益岗位安置、奖励补助等形式，带动59个行政村2207户脱贫户增收，剩余资金用于小型公益事业建设。使群众对项目实施满意度达到100%。</t>
  </si>
  <si>
    <t>一是项目收益形成村集体经济收入，由村集体进行二次分配，用于公益岗位、奖励补助、小型公益事业等支出，其中每年分配给脱贫户的收益不少于项目年收益的70%。
二是项目建成后，通过吸收脱贫户参与生产，增加收益。
三是通过项目实施，可带动有意向脱贫户自主发展特色产业，增加受益。</t>
  </si>
  <si>
    <t>2021年邓州市孟楼镇刘岗村母猪养殖项目</t>
  </si>
  <si>
    <t>邓州市孟楼镇刘岗村</t>
  </si>
  <si>
    <t>建设母猪怀孕舍2栋，6319㎡；哺乳舍2栋，4352.29㎡；总建筑面积10671.29㎡。场内消毒房2座，建筑面积311.04㎡；技术室2座，建筑面积462㎡。</t>
  </si>
  <si>
    <t>张村镇程营村、高刘村等26个村838户脱贫户；赵集镇河北村、河南村等12个村309户脱贫户；九龙镇九龙村、后王村等16个村221户脱贫户；文渠镇泰山村、翁寨村等16个村230户脱贫户；都司镇小河刘村、宣庄村等20个村549户脱贫户；构林镇贺营村、构林社区等3个村97户脱贫户；穰东镇侯庄村、前庄村等27个312户脱贫户；白牛镇西刘村、周沟村等19个村192户脱贫户。</t>
  </si>
  <si>
    <t>项目实施后，预计年出栏仔猪25000头，用于公司内部育肥猪养殖或外供猪仔。每年收益不低于财政总投资8%（160万元），作为村集体经济收入，由村集体二次分配，项目年收益的70%以上通过公益岗位安置、奖励补助等形式，带动139个行政村2748户脱贫户增收。吸收脱贫户参与生产，带动脱贫户增收。通过与有养殖意向的脱贫群众签订协议进行母猪养殖，对脱贫群众技术培训和提供饲料，为脱贫群众自主发展母猪养殖业提供技术、饲料支持，增加脱贫群众收入。使群众对项目实施满意度达到100%。</t>
  </si>
  <si>
    <t>一是项目收益形成村集体经济收入，由村集体进行二次分配，用于公益岗位、奖励补助、小型公益事业等支出，其中每年分配给脱贫户的收益不少于项目年收益的70%。
二是项目建成后，通过吸纳脱贫户参与务工带动增收。
三是通过项目实施，有养殖意向的群众签订协议进行母猪养殖，增加群众受益。</t>
  </si>
  <si>
    <t>2021年邓州市小杨营镇白庙村涉水产业项目</t>
  </si>
  <si>
    <t>邓州市小杨营镇白庙村</t>
  </si>
  <si>
    <t>建设钢架结构恒温中转棚2个，长60m、宽12m、高7m，面积1440㎡；配备投料机10个、增氧设备2套、净化机设备10套；鱼池6个，每个直径9m、高1.45m；管道及电力设备1套；钢架结构饲料、药品仓库1间，长25m、宽8m、高 4.5m，面积 200㎡。</t>
  </si>
  <si>
    <t>小杨营镇砖桥村42户脱贫户、禹山村28户脱贫户。</t>
  </si>
  <si>
    <t>项目实施后，预计年生产鱼苗600万尾，成鱼 2.5 万尾。每年收益不低于财政总投资8%(4.4万元)，作为村集体经济收入，由村集体二次分配，项目年收益的70%以上通过公益岗位安置、奖励补助等形式，带动2个行政村70户脱贫户增收，剩余资金用于小型公益事业建设。通过对有水产养殖意愿的脱贫群众技术培训和提供饲料，为脱贫群众自主发展水产业提供技术、饲料支持，增加脱贫群众产业收入。企业吸收脱贫户参与生产，带动脱贫户增收。通过流转脱贫户土地，每亩年均流转收益800元/亩。使群众对项目实施满意度达到100%。</t>
  </si>
  <si>
    <t>一是项目收益形成村集体经济收入，由村集体进行二次分配，用于公益岗位、奖励补助、小型公益事业等支出，其中每年分配给脱贫户的收益不少于项目年收益的70%。
二是项目建成后，通过吸纳脱贫户参与务工带动增收。
三是通过项目实施，流转脱贫户土地，每亩年均流转收益800元/亩。
四是通过项目实施，可带动有意向脱贫户自主发展特色产业，增加受益。</t>
  </si>
  <si>
    <t>2021年邓州市十林镇习营村猕猴桃种植业项目</t>
  </si>
  <si>
    <t>邓州市十林镇习营村</t>
  </si>
  <si>
    <t>购置分拣线及配套设备1套、全地形无人打药车2辆、604拖拉机2辆、乘坐式割草机2辆、电动叉车2台。</t>
  </si>
  <si>
    <t>十林镇张坡村、贾寨村等16个行政村430户脱贫户。</t>
  </si>
  <si>
    <t>项目实施后，预计年产出优质猕猴桃5000吨。每年收益不低于财政总投资8%(24万元)，作为村集体经济收入，由村集体二次分配，项目年收益的70%以上通过公益岗位安置、奖励补助等形式，带动16个行政村430户脱贫户增收，剩余资金用于小型公益事业建设。企业吸收脱贫户参与生产，每人年稳定收入5000元以上。使群众对项目实施满意度达到100%。</t>
  </si>
  <si>
    <t>一是项目收益形成村集体经济收入，由村集体进行二次分配，用于公益岗位、奖励补助、小型公益事业等支出，其中每年分配给脱贫户的收益不少于项目年收益的70%。
二是项目建成后企业吸收脱贫户参与生产，每人年稳定收入5000元以上。
三是通过项目实施，可带动有意向脱贫户自主发展特色产业，增加受益。</t>
  </si>
  <si>
    <t>2021年邓州市腰店镇食用菌种植业项目</t>
  </si>
  <si>
    <t>邓州市腰店镇赵楼村</t>
  </si>
  <si>
    <t>建设香菇养菌棚5个，每个318㎡，共1590㎡；出菇棚5个，每个318㎡，共1590㎡；生产车间3个，建筑面积分别为459㎡、425㎡和935㎡，共1819㎡。食用菌气调保鲜库2个，全自动香菇粉石磨磨粉系统1套，灭菌柜及配套燃电锅炉1套，制冷机组及风管7组，冷藏车1辆。</t>
  </si>
  <si>
    <t>腰店镇焦林村、四龙村等10个村160户脱贫户。</t>
  </si>
  <si>
    <t>项目实施后，预计培养菌棒40万棒，出菇棚出菇10万斤，深加工达3万斤。每年收益不低于财政总投资8%(16万元)，作为村集体经济收入，由村集体二次分配，项目年收益的70%以上通过公益岗位安置、奖励补助等形式，带动10个行政村160户脱贫户增收，剩余资金用于小型公益事业建设。项目实施后，可吸纳就业人数约20人，其中，生产和技术人员多数为农村低收入群体，缓解当地就业难的问题。使群众对项目实施满意度达到100%。</t>
  </si>
  <si>
    <t>2021年邓州市陶营镇卢岗村冷链仓储项目</t>
  </si>
  <si>
    <t>邓州市陶营镇卢岗村</t>
  </si>
  <si>
    <t>建设高架花生保鲜冷库1座，冷库平面尺寸29*14（m），吊顶高8m，建筑面积406㎡，储量约900吨。主体结构为轻钢结构，梯型钢屋架，无缝钢管立柱，彩钢屋面，外墙板防护层为岩棉保温夹芯板。制冷系统设计为氟机自动化系统：全自动螺杆制冷压缩机（HYLH2至50，N=75KW含气液分离器、油分器），末端均为自动制冷控制，冷库蒸发器均为高效吊顶冷风机配套法布瑞克环保型织物袋风道。配套设施为：冷库土建、机房围护、冷库高位货架、冷库内部钢构、室外消防设施等。</t>
  </si>
  <si>
    <t>陶营镇上岗村、大单营村等14个村573户脱贫户。</t>
  </si>
  <si>
    <t>项目实施后，保鲜库主要用来存储花生、苹果等种植产品预计可常年循环贮藏果品 900 吨。每年收益不低于财政总投资8%(28万元)，作为村集体经济收入，由村集体二次分配，项目年收益的70%以上通过公益岗位安置、奖励补助等形式，带动14个行政村573户脱贫户增收，剩余资金用于小型公益事业建设。吸收周边劳动力参与生产，带动脱贫户增加收入。通过流转脱贫户土地，每亩年均流转收益800元/亩。使群众对项目实施满意度达到100%。</t>
  </si>
  <si>
    <t>一是项目收益形成村集体经济收入，由村集体进行二次分配，用于公益岗位、奖励补助、小型公益事业等支出，其中每年分配给脱贫户的收益不少于项目年收益的70%。
二是项目建成后，通过吸纳脱贫户参与务工带动增收。
三是通过项目实施，流转脱贫户土地，每亩年均流转收益800元/亩。</t>
  </si>
  <si>
    <t>2021年邓州市高集镇戴岗村肉鹅智慧养殖项目</t>
  </si>
  <si>
    <t>邓州市高集镇戴岗村</t>
  </si>
  <si>
    <t>建设数字化日光温室式鹅舍3栋及配套设施，鹅舍尺寸长70m、宽12m、高4.2m。配套设施为：自动化控制通风、降温系统，管道式自动供料、饮水系统，鹅床，水泥管理库房3间，长6.6m，宽3.3m，高2.8m。</t>
  </si>
  <si>
    <t>构林镇袁宋村36户脱贫户。</t>
  </si>
  <si>
    <t>项目实施后，预计年出栏肉鹅10万只。每年收益不低于财政总投资8%(8万元)，作为村集体经济收入，由村集体二次分配，项目年收益的70%以上通过公益岗位安置、奖励补助等形式，带动1个行政村36户脱贫户增收，剩余资金用于小型公益事业建设。吸收周边劳动力50人务工，带动脱贫户增加收入。带动35户群众自主发展养鹅产业，增加群众产业收入。使群众对项目实施满意度达到100%。</t>
  </si>
  <si>
    <t>一是项目收益形成村集体经济收入，由村集体进行二次分配，用于公益岗位、奖励补助、小型公益事业等支出，其中每年分配给脱贫户的收益不少于项目年收益的70%。
二是项目建成后，吸收周边劳动人员（包括脱贫户）务工，增加工资收入。
三是通过项目实施，带动群众（包括脱贫户）自主发展养鹅产业，增加群众产业收入。</t>
  </si>
  <si>
    <t>2021年邓州市龙堰乡王营村甜玉米加工业项目</t>
  </si>
  <si>
    <t>龙堰乡王营村</t>
  </si>
  <si>
    <t>2021年7月-2021年11月</t>
  </si>
  <si>
    <t>供销社</t>
  </si>
  <si>
    <t>本项目新建冷藏库一座，高度设计为10米，建筑面积共2046.8㎡，其中冷库净面积1512.0㎡，缓冲间面积534.8㎡。厂房为地上一层门式钢结构，厂房建筑材料为砖混钢结构，地面铺设砖混复合板材料，内部采用高密度洁净板。并购置富士豪冷藏库制冷机、均匀送风道等设备。</t>
  </si>
  <si>
    <t>龙堰乡172户、
桑庄镇567户、
构林镇26户、
十林镇143户。</t>
  </si>
  <si>
    <t>一是该项目年收益不少于76.8万元，其中每年归属龙堰乡收益34.4万元，作为大王村等18个村的集体收入，带动172户群众增收，户均年收益2000元、归属桑庄镇收益26.4万元，作为高店村等15个村的集体收入，带动567户1225人增收，户均年收益465.6元、归属构林镇收益8万元，作为郭庄村的集体收入，带动26户58人增收，户均年收益3077元、归属十林镇收益8万元，作为北岗村等5个村的集体收入，带动143户386人增收，户均年收益559元；
二是项目实施后带动50人实现稳定就业，人均年工资收益2万元；
三是项目实施后带动40户发展特色产业，户均年收益3000元；四是通过项目实施，使受益群众对项目实施效果群众满意度达到100%。</t>
  </si>
  <si>
    <t>一是将项目收益资金通过奖励补助形式，带动908户脱贫户实现稳定增收。二是通过项目实施带动40户脱贫户发展产业。三是通过项目实施带动50户脱贫户实现稳定就业。四是增加村集体经济收入，通过小型公益事业，完善村基础设施建设。</t>
  </si>
  <si>
    <t>2021年邓州市龙堰乡刁河村红薯加工业项目</t>
  </si>
  <si>
    <t>龙堰乡刁河村</t>
  </si>
  <si>
    <t>2021年3月-2021年12月</t>
  </si>
  <si>
    <t>新建钢结构厂房2000㎡，需要投资130万，晾晒场地及车间硬化20万，红薯保鲜库（窖）40万，合计硬件投资190万。</t>
  </si>
  <si>
    <t>赵集镇325户</t>
  </si>
  <si>
    <t>一是该项目年收益15.2万元，由赵集镇用于支持325户1156人增收，户均增收467.6元。二是通过项目实施，使受益群众对项目实施效果群众满意度达到100%。</t>
  </si>
  <si>
    <t>一、将项目收益资金通过奖励补助形式，带动325户脱贫户实现稳定增收，户均增收467.7元。
二、增加村集体经济收入，通过小型公益事业，完善村基础设施建设。</t>
  </si>
  <si>
    <t>2021年邓州市张楼乡乡村旅游业项目</t>
  </si>
  <si>
    <t>新建、改建</t>
  </si>
  <si>
    <t>张楼乡吴集村</t>
  </si>
  <si>
    <t>2021年4月-2021年11月</t>
  </si>
  <si>
    <t>邓州市文化广电和旅游局</t>
  </si>
  <si>
    <t>新建民宿（四合院）4座，作为乡村旅游的餐饮业、住宿业硬件设施，每座造价50万元，计200万元；以吴集自然村南侧耕地、村中部闲置场地、村北农田耕地为基础，建设高效观光旅游农业设施大棚25座，每座大棚造价2.4万元（大棚每座占地1亩，每平方造价36元），计60万元；已黄渠河为基础，在吴集村黄渠河建设4座拦河坝，每座造价10万元，把黄渠河分为4段，改造成种植、养殖、休闲垂钓为一体的特色水系，计40万元。以上三项建设任务共计投资300万元。以上项目建成后产权归张楼乡人民政府所有。</t>
  </si>
  <si>
    <t>张楼乡茶庵等21个行政村428户脱贫户</t>
  </si>
  <si>
    <t>张楼乡：（1）项目年收益不少于24万元，作为茶庵等21个村集体经济收益，由村集体进行二次分配，共带动428户脱贫户增收；（2）项目带动10人实现稳定就业，户均年收益15000元。</t>
  </si>
  <si>
    <t>（1）项目通过奖励补助等方式，带动张楼乡茶庵等21个行政村428户脱贫户，预计对户均年增加收益1000元以上。（2）项目带动10人实现稳定就业，户均年收益15000元。</t>
  </si>
  <si>
    <t>2021年邓州市杏山旅游管理区乡村旅游业</t>
  </si>
  <si>
    <t>乡村旅游业</t>
  </si>
  <si>
    <t>扩建</t>
  </si>
  <si>
    <t>杏山区韩营村</t>
  </si>
  <si>
    <t>2021年3月-2021年11月</t>
  </si>
  <si>
    <t>扩建项目民宿2套，每套占地面积200平方米左右，为三层框架结构，仿古坡屋面。其中一层布局为三室两厅、一厨一卫，含库房及室外庭院等功能性用房；二层以空中楼台娱乐休息室为主；三层为观景平台，整体外观为退台设计，每层均含空中花园。</t>
  </si>
  <si>
    <t>杏山区117户贫困户（乔营村除外）</t>
  </si>
  <si>
    <t>杏山区：项目年收益不低于5.6万，作为韩营村等4个村的集体经济收益，由村集体进行二次分配，共带动117户脱贫户增收。</t>
  </si>
  <si>
    <t>1.年收益不低于财政资金投入8%作为非贫困村集体经济收入。2.吸纳脱贫劳动力就业。</t>
  </si>
  <si>
    <t>2021年邓州市张村镇乡村旅游业</t>
  </si>
  <si>
    <t>张村镇杨场村</t>
  </si>
  <si>
    <t>2021年3月至2021年9月</t>
  </si>
  <si>
    <t>建设任务为扩建3套民宿，每套10*15米，占地150平方米。为一层平房，带坡屋面，三室两厅，一厨一卫，含仿古院落，每套造价60万元，共计180万元。</t>
  </si>
  <si>
    <t>张村镇847户贫困户</t>
  </si>
  <si>
    <t>2021年邓州市腰店镇乡村旅游业</t>
  </si>
  <si>
    <t>腰店镇黑龙村</t>
  </si>
  <si>
    <t>2021年4月-2021年10月</t>
  </si>
  <si>
    <t>在黑龙村建设民俗馆和民宿馆各1个，单层仿古建筑，面积30*25共计750平方米，共计造价100万元。</t>
  </si>
  <si>
    <t>腰店镇脱贫户，分别是曹桥村、草寺村、陈寨村、黑龙村、房营村、黄营村等6个行政村集体和80户337人脱贫户收益</t>
  </si>
  <si>
    <t>年收益不少于8万元，作为是曹桥村、草寺村、陈寨村、黑龙村、房营村、黄营村等6个行政村集体经济收益，由村进行二次分配，其中分配给贫困户的收益不低于项目年收益的70%，主要用于带动有劳动力贫困户就业增收，同时兼顾整户无劳动力贫困户的持续稳定增收。</t>
  </si>
  <si>
    <t>①对无劳动力的进行通过奖补形式或一是对有劳动力的参加村小型公益事业劳务带动脱贫户增收；②对无劳动力收入较低、教育医疗支出大的脱贫户进行通过奖补形式进行补助。</t>
  </si>
  <si>
    <t>2021年邓州市小杨营镇宋楼村酒用粮仓项目</t>
  </si>
  <si>
    <t>小杨营镇宋楼村</t>
  </si>
  <si>
    <t>2021年4月-10月</t>
  </si>
  <si>
    <t>科工信局</t>
  </si>
  <si>
    <t>扩建酒用粮仓库南北24米，东西72米，檐高8m,建筑面积1816.8㎡。结构采用门钢结构，地上一层；院内配套18cm厚地坪，硬化面积1300㎡，配套砖砌围墙250m,8m宽铁艺大门一座。</t>
  </si>
  <si>
    <t>小杨营镇6个村234户脱贫户（伍冢村48户、水牛32户、角门43户、宋楼25户、孙庄56户、杨营30户）</t>
  </si>
  <si>
    <t>项目实施将带动3个脱贫户稳定就业，带动村集体经济年增收14.4万元，改善村内生态环境，贫困户对项目实施效果非常满意。</t>
  </si>
  <si>
    <t>项目实施后，每年收益不低于14.4万元作为村集体经济，带动伍冢村等6个村234户脱贫户增收，户均增收430元；项目带动脱贫户3人实现稳定就业，户均年收益6000元。</t>
  </si>
  <si>
    <t>2021年邓州市小杨营镇东楼村冷库项目</t>
  </si>
  <si>
    <t>小杨营镇东楼村</t>
  </si>
  <si>
    <t>扩建冷库一座，建筑面积300㎡，长20m，宽15m,檐高5m,结构采用轻钢桁架结构，地上一层；配套制冷设备。</t>
  </si>
  <si>
    <t>小杨营镇东楼村、姜胡村2个村76户脱贫户</t>
  </si>
  <si>
    <t>项目实施将带动村级集体经济收入，改善村内生态环境；带动3个脱贫户实现稳定就业，贫困户对项目实施效果非常满意。</t>
  </si>
  <si>
    <t>项目年收益不少于 5.2万元，作为东楼村、姜胡村2个村的集体经济收益，由村集体进行二次分配，共带动76户脱贫户增收，户均年增收不低于480元；项目带动3人实现稳定就业，户均年收6000元。</t>
  </si>
  <si>
    <t>2021年邓州市湍河街道办事处槐树社区食品加工业项目</t>
  </si>
  <si>
    <t>湍河街道办槐树村</t>
  </si>
  <si>
    <t>建设钢结构主体厂房1440平方米，长60米宽24米，檐高7.5米；结构采用门钢结构，地上一层。</t>
  </si>
  <si>
    <t>（1）湍河街道10个社区25户脱贫户
（2）孟楼镇14个村128户脱贫户</t>
  </si>
  <si>
    <t>项目年收益不少于8万元，作为辛庄社区等24个村的集体经济收益，由村集体进行二次分配，共带动153户脱贫户增收；项目带动10人实现稳定就业，户均年收益15000元；项目通过订单农业方式带动10户自主发展特色产业，户均增收3000元；贫困群众对项目实施效果非常满意。</t>
  </si>
  <si>
    <t>1.村集体经济收益。（1）湍河街道办：项目年收益不少于3.2万元，按脱贫户比例进行分配，作为辛庄社区等10个有脱贫户社区的集体经济收益，由社区进行二次分配，全部用于带动67户脱贫户增收，户均收益不低于470元/年；                                                                 
（2）孟楼镇：项目年收益不少于4.8万元，按脱贫户比例进行分配，作为晋公社区等14个村的集体经济收益，由村集体进行二次分配，全部用于带动128户脱贫户增收，户均收益不低于375元/年。
2、务工扶持。为脱贫人员提供就业岗位10个，鼓励有劳动能力的脱贫人员到企业就业，并进行用工培训，使其掌握一定的生产技能，年均增收15000元。
3、订单种植。项目实施将带动10户以上低收入群众发展红薯、南瓜种植产业，户均增收3000元/年。</t>
  </si>
  <si>
    <t>2021年邓州市刘集镇、彭桥镇、腰店镇产业扶贫纸箱加工业项目</t>
  </si>
  <si>
    <t>张楼乡茶庵村</t>
  </si>
  <si>
    <t>建设钢结构厂房8580㎡，110m长*78m宽，配套建设地坪等。</t>
  </si>
  <si>
    <t>（1）刘集镇21个村507户脱贫户人（2）彭桥镇21村459户脱贫户1390人（3） 腰店镇7个村80户脱贫户319人</t>
  </si>
  <si>
    <t>①项目年收益不少于49.6万元，作为杜营村等49个村的集体经济收益，由村集体进行二次分配，共带动1046户脱贫户增收。②项目带动10人实现稳定就业，户均年收益15000元。③贫困群众对项目实施效果非常满意。</t>
  </si>
  <si>
    <t>1.村集体经济收益。（1）刘集镇：项目年收益不少于24万元，按脱贫户比例进行分配，作为杜营村等21个非贫困村的集体经济收益，由村集体进行二次分配，全部用于带动507户脱贫户增收，户均收益不低于470元/年；                                                                 
（2）彭桥镇：项目年收益不少于17.6万元，按脱贫户比例进行分配，作为陈堰村等21个村的集体经济收益，由村集体进行二次分配，全部用于带动459户脱贫户增收，户均收益不低于380元/年。
（3）腰店镇：项目年收益不少于8万元，按脱贫户比例进行分配，作为崔营村等7个村的集体经济收益，由村集体进行二次分配，全部用于带动80户脱贫户增收，户均收益1000元/年。
2、务工扶持。为脱贫人员提供就业岗位10个，鼓励有劳动能力的脱贫人员到企业就业，年均增收15000元。</t>
  </si>
  <si>
    <t>2021年邓州市新型经营主体、带贫车间、扶贫基地扶贫奖补项目</t>
  </si>
  <si>
    <t>新型经营主体项目、带贫车间和扶贫基地吸纳贫困户务工，每吸纳一名贫困户年收入大于10000元的，奖励企业1000元；每吸纳一名贫困户年收入大于15000元的，奖励企业1500元。</t>
  </si>
  <si>
    <t>财政衔接推进乡村振兴补助资金</t>
  </si>
  <si>
    <t>全市500户脱贫户</t>
  </si>
  <si>
    <t>带动500个贫困劳动力稳定就业，户均增收10000元以上，企业和贫困群众对项目实施效果非常满意。</t>
  </si>
  <si>
    <t>项目实施后，预计带动120家企业吸纳贫困户就业500人，户均增收10000元以上。</t>
  </si>
  <si>
    <t>0个项目</t>
  </si>
  <si>
    <t>1个项目</t>
  </si>
  <si>
    <t>2021年邓州市公益性岗位项目</t>
  </si>
  <si>
    <t>公益岗位</t>
  </si>
  <si>
    <t>邓州市有扶贫任务的26个乡镇（街区）592个行政村</t>
  </si>
  <si>
    <t>2021年1月至2021年12月</t>
  </si>
  <si>
    <t>市人力资源和社会保障局</t>
  </si>
  <si>
    <t>吸纳全市7500名贫困劳动力参加公益岗位就业，每人每月至少增加工资收入450元。</t>
  </si>
  <si>
    <t>财政专项扶贫资金及自筹资金</t>
  </si>
  <si>
    <t>7500名贫困家庭劳动力</t>
  </si>
  <si>
    <t>通过项目实施，带动全市26个乡镇592个行政村的7500名贫困家庭劳动力实现就业，提升就业贫困家庭收入水平，最低每户年增加收入5400元，使贫困群众对项目实施效果非常满意。</t>
  </si>
  <si>
    <t>通过公益岗位项目实施，带动贫困家庭劳动力就业增加收入，改善生活条件，提升脱贫能力。</t>
  </si>
  <si>
    <t>3个项目</t>
  </si>
  <si>
    <t>2021年邓州市雨露计划职业教育补贴项目（2020年秋季）</t>
  </si>
  <si>
    <t>教育扶贫</t>
  </si>
  <si>
    <t>邓州市有脱贫攻坚任务的26个乡镇（街区）</t>
  </si>
  <si>
    <t>2020年12月至2021年3月</t>
  </si>
  <si>
    <t>市扶贫办</t>
  </si>
  <si>
    <t>对1082名建档立卡贫困家庭中的中、高职学生进行补贴，每人每学期1500元。</t>
  </si>
  <si>
    <t>1082户贫困户</t>
  </si>
  <si>
    <t>对1082名中、高职学生进行职业教育补贴，使贫困群众对项目实施非常满意。</t>
  </si>
  <si>
    <t>通过项目实施，对1082名建档立卡贫困家庭中的中、高职学生每人每年补贴1500元，为贫困家庭因学减轻开支负担，为贫困学生完成职业教育提供保障，进而改善贫困代际传递现象，实现转移就业，增加家庭收入。</t>
  </si>
  <si>
    <t>2021年邓州市雨露计划职业教育补贴项目（2021年春季）</t>
  </si>
  <si>
    <t>2021年6月至9月</t>
  </si>
  <si>
    <t>对1064名建档立卡贫困家庭中的中、高职学生进行补贴，每人每学期1500元。</t>
  </si>
  <si>
    <t>1064户贫困户</t>
  </si>
  <si>
    <t>对1064名中、高职学生进行职业教育补贴，使贫困群众对项目实施非常满意。</t>
  </si>
  <si>
    <t>通过项目实施，对1064名建档立卡贫困家庭中的中、高职学生每人每年补贴1500元，为贫困家庭因学减轻开支负担，为贫困学生完成职业教育提供保障，进而改善贫困代际传递现象，实现转移就业，增加家庭收入。</t>
  </si>
  <si>
    <t>2021年邓州市雨露计划短期技能培训资金补贴项目</t>
  </si>
  <si>
    <t>2020年9月至2021年7月</t>
  </si>
  <si>
    <t>对建档立卡贫困家庭中的119名贫困人口进行资金补贴（A类2000元B类1800元C类1500元）。</t>
  </si>
  <si>
    <t>119户贫困户</t>
  </si>
  <si>
    <t>对119名取得短期技能证书的建档立卡贫困人口进行资金补贴，使贫困群众对项目实施非常满意。</t>
  </si>
  <si>
    <t>通过项目实施，提升贫困劳动力技能，实现转移就业，促使早日脱贫致富。</t>
  </si>
  <si>
    <t>2021年邓州市建档立卡贫困人口城乡医保补助项目</t>
  </si>
  <si>
    <t>健康扶贫</t>
  </si>
  <si>
    <t>邓州市有脱贫攻坚任务的26个乡镇（街区）592个行政村</t>
  </si>
  <si>
    <t>市医疗保障局</t>
  </si>
  <si>
    <t>按照当年度全市建档立卡贫困户动态调整结果，由市财政对享受政策的建档立卡贫困人口下年度城乡居民医疗保险费实施补助（建档立卡五保贫困户和重度残疾人除外），每人补助金额180元。</t>
  </si>
  <si>
    <t>自筹资金</t>
  </si>
  <si>
    <t>邓州市建档立卡贫困户（建档立卡五保贫困户和重度残疾人除外）</t>
  </si>
  <si>
    <t>由市财政按照每人180元标准，对全市享受政策的建档立卡贫困人口（建档立卡五保贫困户和重度残疾人除外）下年度城乡居民医疗保险费实施补助，切实解决贫困人口医疗保障问题，使贫困群众对项目实施效果非常满意。</t>
  </si>
  <si>
    <t>通过项目实施，解决建档立卡贫困人口的医疗保险负担，保障贫困人口参保，解决贫困人口因贫看不起病，因病致贫返贫问题。</t>
  </si>
  <si>
    <t>2021年邓州市扶贫小额信贷贴息项目</t>
  </si>
  <si>
    <t>金融扶贫</t>
  </si>
  <si>
    <t>白牛乡、都司镇、高集镇、构林镇、汲滩镇、九龙镇、林扒镇、刘集镇、龙堰乡、罗庄镇、孟楼镇、裴营乡、彭桥镇、穰东镇、桑庄镇、十林镇、陶营镇、文渠镇、夏集镇、小杨营乡、杏山旅游管理区、腰店镇、张村镇、张楼乡、赵集镇等25个乡镇（街区）</t>
  </si>
  <si>
    <t>2021年1月1日--2021年12月31日</t>
  </si>
  <si>
    <t>邓州市金融扶贫服务中心</t>
  </si>
  <si>
    <t>对向贫困户和边缘户发放的金额在5万元以下、期限3年以内的扶贫小额贷款进行全额贴息（即1年期贷款贴息4.35%，2年期以上贷款贴息4.75%）</t>
  </si>
  <si>
    <t>6724户</t>
  </si>
  <si>
    <t>支持符合银行信贷条件的贫困户和边缘户使用扶贫小额贷款自主或抱团发展产业，激发贫困户内生脱贫动力。</t>
  </si>
  <si>
    <t>支持符合银行信贷条件的贫困户和边缘户使用扶贫小额信贷自主或抱团发展产业，对向贫困户发放的扶贫小额信贷金额在5万元以下、期限3年以内的扶贫小额贷款进行全额贴息，激发贫困户内生脱贫动力。</t>
  </si>
  <si>
    <t>2021年邓州市困难群众参加城乡居民基本养老保险项目</t>
  </si>
  <si>
    <t>综合保障性扶贫</t>
  </si>
  <si>
    <t>全市有扶贫任务的26个乡镇（街区）592个行政村</t>
  </si>
  <si>
    <t>2021年6月至12月</t>
  </si>
  <si>
    <t>人力资源和社会保障局</t>
  </si>
  <si>
    <t>为全市有扶贫任务的26个乡镇592个村24500名贫困人员每人代缴保险费100元。</t>
  </si>
  <si>
    <t>全市26个乡镇592个村24500名参保贫困人口</t>
  </si>
  <si>
    <t>通过项目实施，为全市26个乡镇592个行政村的24500参保对象，每人每年代缴养老保险费100元，节省贫困家庭支出，使贫困群众对项目实施效果非常满意。</t>
  </si>
  <si>
    <t>通过养老保险项目实施，确保贫困人员的社会保障，老有所养，达到脱贫目标</t>
  </si>
  <si>
    <t>87个项目</t>
  </si>
  <si>
    <t>2021年邓州市裴营乡房营村道路建设项目</t>
  </si>
  <si>
    <t>村基础设施</t>
  </si>
  <si>
    <t>裴营乡房营村</t>
  </si>
  <si>
    <t>2021年3月至2021年8月</t>
  </si>
  <si>
    <t>市民宗局</t>
  </si>
  <si>
    <t>新建c25水泥路1条,1000米长，3.5米宽，0.18米厚。</t>
  </si>
  <si>
    <t>房营村</t>
  </si>
  <si>
    <t>解决房营村群众出行问题，改善全村群众生产生活条件，使群众对项目实施效果非常满意。</t>
  </si>
  <si>
    <t>提高群众及贫困户出行便捷，促进地方区域经济发展。</t>
  </si>
  <si>
    <t>2021年邓州市文渠镇马庄村打井项目</t>
  </si>
  <si>
    <t>文渠镇马庄村</t>
  </si>
  <si>
    <t>新打机井15眼（井深60米，40厘米口径井）。</t>
  </si>
  <si>
    <t>马庄村</t>
  </si>
  <si>
    <t>解决马庄村全村农田灌溉，改善全村群众生产生活条件，使群众对项目实施效果非常满意。</t>
  </si>
  <si>
    <t>方便群众农田灌溉，提高粮食产量，增加种植业收入。</t>
  </si>
  <si>
    <t>2021年邓州市白牛镇干渠村栗扒至干渠村道路项目</t>
  </si>
  <si>
    <t>基础设施</t>
  </si>
  <si>
    <t>改建</t>
  </si>
  <si>
    <t>白牛镇干渠村</t>
  </si>
  <si>
    <t>2021年5月至2021年10月</t>
  </si>
  <si>
    <t>邓州市交通运输局</t>
  </si>
  <si>
    <t>改建3500米长、4.5米宽、0.18米厚C25水泥路1条。</t>
  </si>
  <si>
    <t>干渠村</t>
  </si>
  <si>
    <t>解决全村群众出行问题，改善群众生产生活条件，使群众对项目实施效果非常满意</t>
  </si>
  <si>
    <t>提高民众出行便捷，促进地方区域经济发展。</t>
  </si>
  <si>
    <t>2021年邓州市白牛镇庄子村庄子至孔湾至故事桥道路项目</t>
  </si>
  <si>
    <t>白牛镇庄子村</t>
  </si>
  <si>
    <t>改建2800米长、4.5米宽、0.18米厚C25水泥路1条。</t>
  </si>
  <si>
    <t>庄子村</t>
  </si>
  <si>
    <t>2021年邓州市都司镇大罗村长营村道路项目</t>
  </si>
  <si>
    <t>都司镇大罗村</t>
  </si>
  <si>
    <t>改建700米长、4.5米宽、0.18米厚C25水泥路1条。</t>
  </si>
  <si>
    <t>大罗村</t>
  </si>
  <si>
    <t>2021年邓州市九龙镇大陂村庄子村道路项目</t>
  </si>
  <si>
    <t>九龙镇大陂村</t>
  </si>
  <si>
    <t>大陂村</t>
  </si>
  <si>
    <t>2021年邓州市林扒镇邱岗村邱岗村道路项目</t>
  </si>
  <si>
    <t>林扒镇邱岗村</t>
  </si>
  <si>
    <t>改建900米长、4.5米宽、0.18米厚C25水泥路1条。</t>
  </si>
  <si>
    <t>邱岗村</t>
  </si>
  <si>
    <t>2021年邓州市林扒镇阎东村单家村道路项目</t>
  </si>
  <si>
    <t>林扒镇阎东村</t>
  </si>
  <si>
    <t>改建600米长、4.5米宽、0.18米厚C25水泥路1条。</t>
  </si>
  <si>
    <t>阎东村</t>
  </si>
  <si>
    <t>2021年邓州市孟楼镇耿营村耿营村道路项目</t>
  </si>
  <si>
    <t>孟楼镇耿营村</t>
  </si>
  <si>
    <t>耿营村</t>
  </si>
  <si>
    <t>2021年邓州市孟楼镇南孔村田家村道路项目</t>
  </si>
  <si>
    <t>孟楼镇南孔村</t>
  </si>
  <si>
    <t>改建400米长、4.5米宽、0.18米厚C25水泥路1条。</t>
  </si>
  <si>
    <t>南孔村</t>
  </si>
  <si>
    <t>2021年邓州市裴营乡辛家村辛家村道路项目</t>
  </si>
  <si>
    <t>裴营乡辛家村</t>
  </si>
  <si>
    <t>辛家村</t>
  </si>
  <si>
    <t>2021年邓州市穰东镇小寨村蔺家村道路项目</t>
  </si>
  <si>
    <t>穰东镇小寨村</t>
  </si>
  <si>
    <t>改建1200米长、4.5米宽、0.18米厚C25水泥路1条。</t>
  </si>
  <si>
    <t>小寨村</t>
  </si>
  <si>
    <t>2021年邓州市小杨营镇文昌村后营村道路项目</t>
  </si>
  <si>
    <t>小杨营镇文昌村</t>
  </si>
  <si>
    <t>改建500米长、4.5米宽、0.18米厚C25水泥路1条。</t>
  </si>
  <si>
    <t>文昌村</t>
  </si>
  <si>
    <t>2021年邓州市张村镇李楼村南路庄村道路项目</t>
  </si>
  <si>
    <t>张村镇李楼村</t>
  </si>
  <si>
    <t>改建1300米长、4.5米宽、0.18米厚C25水泥路1条。</t>
  </si>
  <si>
    <t>李楼村</t>
  </si>
  <si>
    <t>2021年邓州市张村镇堰子王营村道路项目</t>
  </si>
  <si>
    <t>张村镇堰子王营村</t>
  </si>
  <si>
    <t>堰子王营村</t>
  </si>
  <si>
    <t>2021年邓州市罗庄镇任岗村任岗村道路道路项目</t>
  </si>
  <si>
    <t>罗庄镇任岗村</t>
  </si>
  <si>
    <t>改建1000米长、4.5米宽、0.18米厚C25水泥路1条。</t>
  </si>
  <si>
    <t>任岗村</t>
  </si>
  <si>
    <t>2021年邓州市罗庄镇高庄村高庄至徐家道路项目</t>
  </si>
  <si>
    <t>罗庄镇高庄村</t>
  </si>
  <si>
    <t>高庄村</t>
  </si>
  <si>
    <t>2021年邓州市十林镇大路武村大路武至魏寨村道路项目</t>
  </si>
  <si>
    <t>十林镇大路武村</t>
  </si>
  <si>
    <t>改建2500米长、4.5米宽、0.18米厚C25水泥路1条。</t>
  </si>
  <si>
    <t>大路武村</t>
  </si>
  <si>
    <t>2021年邓州市张楼乡门庙村道路项目</t>
  </si>
  <si>
    <t>张楼乡门庙村</t>
  </si>
  <si>
    <t>门庙村</t>
  </si>
  <si>
    <t>2021年邓州市汲滩镇河口村道路项目</t>
  </si>
  <si>
    <t>汲滩镇河口村</t>
  </si>
  <si>
    <t>改建1500米长、4.5米宽、0.18米厚C25水泥路1条。</t>
  </si>
  <si>
    <t>河口村</t>
  </si>
  <si>
    <t>2021年邓州市龙堰乡彭营村道路项目</t>
  </si>
  <si>
    <t>龙堰乡彭营村</t>
  </si>
  <si>
    <t>改建2000米长、4.5米宽、0.18米厚C25水泥路1条。</t>
  </si>
  <si>
    <t>彭营村</t>
  </si>
  <si>
    <t>2021年邓州市林扒镇张仙营村道路项目</t>
  </si>
  <si>
    <t>林扒镇张仙营村</t>
  </si>
  <si>
    <t>张仙营村</t>
  </si>
  <si>
    <t>2021年邓州市杏山区韩营村余楼村道路项目</t>
  </si>
  <si>
    <t>韩营村</t>
  </si>
  <si>
    <t>2021年邓州市夏集镇篦张村道路项目</t>
  </si>
  <si>
    <t>夏集镇篦张村</t>
  </si>
  <si>
    <t>篦张村</t>
  </si>
  <si>
    <t>2021年邓州市都司镇大程营村道路项目</t>
  </si>
  <si>
    <t>都司镇大程营村</t>
  </si>
  <si>
    <t>大程营村</t>
  </si>
  <si>
    <t>2021年邓州市十林镇杨寨村杨寨至风杨道路项目</t>
  </si>
  <si>
    <t>十林镇杨寨村</t>
  </si>
  <si>
    <t>改建2600米长、4.5米宽、0.18米厚C25水泥路1条。</t>
  </si>
  <si>
    <t>杨寨村</t>
  </si>
  <si>
    <t>2021年邓州市刘集镇陈桥村王堤村道路项目</t>
  </si>
  <si>
    <t>刘集镇陈桥村</t>
  </si>
  <si>
    <t>陈桥村</t>
  </si>
  <si>
    <t>2021年邓州市裴营乡前郑村纪家村道路项目</t>
  </si>
  <si>
    <t>裴营乡前郑村</t>
  </si>
  <si>
    <t>前郑村</t>
  </si>
  <si>
    <t>2021年邓州市小杨营镇郭坡村郭坡至宋楼道路项目</t>
  </si>
  <si>
    <t>小杨营镇郭坡村</t>
  </si>
  <si>
    <t>改建1400米长、4.5米宽、0.18米厚C25水泥路1条。</t>
  </si>
  <si>
    <t>郭坡村</t>
  </si>
  <si>
    <t>2021年邓州市张村镇程营村道路项目</t>
  </si>
  <si>
    <t>张村镇程营村</t>
  </si>
  <si>
    <t>程营村</t>
  </si>
  <si>
    <t>2021年邓州市龙堰乡庞营村道路项目</t>
  </si>
  <si>
    <t>龙堰乡庞营村</t>
  </si>
  <si>
    <t>庞营村</t>
  </si>
  <si>
    <t>2021年邓州市裴营乡玉皇村道路项目</t>
  </si>
  <si>
    <t>裴营乡玉皇村</t>
  </si>
  <si>
    <t>玉皇村</t>
  </si>
  <si>
    <t>2021年邓州市十林镇郭沟村道路项目</t>
  </si>
  <si>
    <t>十林镇郭沟村</t>
  </si>
  <si>
    <t>郭沟村</t>
  </si>
  <si>
    <t>2021年邓州市汲滩镇刁堤村道路项目</t>
  </si>
  <si>
    <t>汲滩镇刁堤村</t>
  </si>
  <si>
    <t>刁堤村</t>
  </si>
  <si>
    <t>2021年邓州市裴营乡大曾村岗王营村道路项目</t>
  </si>
  <si>
    <t>裴营乡大曾村</t>
  </si>
  <si>
    <t>大曾村</t>
  </si>
  <si>
    <t>2021年邓州市十林镇岗坡村道路项目</t>
  </si>
  <si>
    <t>十林镇景营村</t>
  </si>
  <si>
    <t>景营村</t>
  </si>
  <si>
    <t>2021年邓州市文渠镇薛洼村道路项目</t>
  </si>
  <si>
    <t>文渠镇岳洼村</t>
  </si>
  <si>
    <t>岳洼村</t>
  </si>
  <si>
    <t>2021年邓州市桑庄镇新华村道路项目</t>
  </si>
  <si>
    <t>桑庄镇新华村</t>
  </si>
  <si>
    <t>新华村</t>
  </si>
  <si>
    <t>2021年邓州市腰店镇陈寨村道路项目</t>
  </si>
  <si>
    <t>腰店镇陈寨村</t>
  </si>
  <si>
    <t>陈寨村</t>
  </si>
  <si>
    <t>2021年邓州市十林镇习营村道路项目</t>
  </si>
  <si>
    <t>十林镇习营村</t>
  </si>
  <si>
    <t>改建3000米长、4.5米宽、0.18米厚C25水泥路1条。</t>
  </si>
  <si>
    <t>习营村</t>
  </si>
  <si>
    <t>2021年邓州市夏集镇田洼村道路项目</t>
  </si>
  <si>
    <t>夏集镇田洼村</t>
  </si>
  <si>
    <t>田洼村</t>
  </si>
  <si>
    <t>2021年邓州市汲滩镇赵庄村道路项目</t>
  </si>
  <si>
    <t>汲滩镇赵庄村</t>
  </si>
  <si>
    <t>改建300米长、4.5米宽、0.18米厚C25水泥路1条。</t>
  </si>
  <si>
    <t>赵庄村</t>
  </si>
  <si>
    <t>2021年邓州市汲滩镇王营村道路项目</t>
  </si>
  <si>
    <t>汲滩镇元庄村</t>
  </si>
  <si>
    <t>元庄村</t>
  </si>
  <si>
    <t>2021年邓州市罗庄镇林堡村道路项目</t>
  </si>
  <si>
    <t>罗庄镇林堡村</t>
  </si>
  <si>
    <t>改建4000米长、4.5米宽、0.18米厚C25水泥路1条。</t>
  </si>
  <si>
    <t>林堡村</t>
  </si>
  <si>
    <t>2021年邓州市陶营镇马场村道路项目</t>
  </si>
  <si>
    <t>陶营镇马场村</t>
  </si>
  <si>
    <t>马场村</t>
  </si>
  <si>
    <t>2021年邓州市张楼乡大庄村道路项目</t>
  </si>
  <si>
    <t>张楼乡大庄村</t>
  </si>
  <si>
    <t>改建1100米长、4.5米宽、0.18米厚C25水泥路1条。</t>
  </si>
  <si>
    <t>大庄村</t>
  </si>
  <si>
    <t>2021年邓州市夏集镇贾洼村道路项目</t>
  </si>
  <si>
    <t>夏集镇贾洼村</t>
  </si>
  <si>
    <t>贾洼村</t>
  </si>
  <si>
    <t>2021年邓州市文渠镇蔡营村道路项目</t>
  </si>
  <si>
    <t>文渠镇蔡营村</t>
  </si>
  <si>
    <t>蔡营村</t>
  </si>
  <si>
    <t>2021年邓州市陶营镇王良村道路项目</t>
  </si>
  <si>
    <t>陶营镇王良村</t>
  </si>
  <si>
    <t>王良村</t>
  </si>
  <si>
    <t>2021年邓州市罗庄镇白营村道路项目</t>
  </si>
  <si>
    <t>罗庄镇白营村</t>
  </si>
  <si>
    <t>白营村</t>
  </si>
  <si>
    <t>2021年邓州市高集镇高集村高集村至林场道路项目</t>
  </si>
  <si>
    <t>高集镇高集村</t>
  </si>
  <si>
    <t>高集村</t>
  </si>
  <si>
    <t>2021年邓州市赵集镇秦杨村道路项目</t>
  </si>
  <si>
    <t>赵集镇秦杨村</t>
  </si>
  <si>
    <t>秦杨村</t>
  </si>
  <si>
    <t>2021年邓州市白牛镇严陵村道路项目</t>
  </si>
  <si>
    <t>白牛镇严陵村</t>
  </si>
  <si>
    <t>严陵村</t>
  </si>
  <si>
    <t>2021年邓州市裴营乡小刘村道路项目</t>
  </si>
  <si>
    <t>裴营乡小刘村</t>
  </si>
  <si>
    <t>小刘村</t>
  </si>
  <si>
    <t>2021年邓州市裴营乡寇营村道路项目</t>
  </si>
  <si>
    <t>裴营乡寇营村</t>
  </si>
  <si>
    <t>寇营村</t>
  </si>
  <si>
    <t>2021年邓州市龙堰乡姚营村道路项目</t>
  </si>
  <si>
    <t>龙堰乡姚营村</t>
  </si>
  <si>
    <t>姚营村</t>
  </si>
  <si>
    <t>2021年邓州市龙堰乡张营村道路项目</t>
  </si>
  <si>
    <t>龙堰乡张营村</t>
  </si>
  <si>
    <t>张营村</t>
  </si>
  <si>
    <t>2021年邓州市龙堰乡白马王营村道路项目</t>
  </si>
  <si>
    <t>龙堰乡白马王营村</t>
  </si>
  <si>
    <t>白马王营村</t>
  </si>
  <si>
    <t>2021年邓州市龙堰乡白马王营村G207--丹水源玉米加工厂道路项目</t>
  </si>
  <si>
    <t>2021年邓州市罗庄镇青冢村道路项目</t>
  </si>
  <si>
    <t>罗庄镇青冢村</t>
  </si>
  <si>
    <t>青冢村</t>
  </si>
  <si>
    <t>2021年邓州市小杨营镇东楼村道路项目</t>
  </si>
  <si>
    <t>改建2200米长、4.5米宽、0.18米厚C25水泥路1条。</t>
  </si>
  <si>
    <t>东楼村</t>
  </si>
  <si>
    <t>2021年邓州市小杨营镇水牛村姜胡营-水牛村部道路项目</t>
  </si>
  <si>
    <t>小杨营镇水牛村</t>
  </si>
  <si>
    <t>水牛村</t>
  </si>
  <si>
    <t>2021年邓州市小杨营镇十字村大杨营至文昌北道路项目</t>
  </si>
  <si>
    <t>小杨营镇十字村</t>
  </si>
  <si>
    <t>十字村</t>
  </si>
  <si>
    <t>2021年邓州市九龙镇犁陂村道路项目</t>
  </si>
  <si>
    <t>九龙镇犁陂村</t>
  </si>
  <si>
    <t>犁陂村</t>
  </si>
  <si>
    <t>2021年邓州市夏集镇官刘村道路项目</t>
  </si>
  <si>
    <t>夏集镇官刘村</t>
  </si>
  <si>
    <t>官刘村</t>
  </si>
  <si>
    <t>2021年邓州市张楼乡刘楼村二组道路项目</t>
  </si>
  <si>
    <t>张楼乡刘楼村</t>
  </si>
  <si>
    <t>刘楼村</t>
  </si>
  <si>
    <t>2021年邓州市彭桥镇柏林村常东村道路项目</t>
  </si>
  <si>
    <t>彭桥镇柏林村</t>
  </si>
  <si>
    <t>柏林村</t>
  </si>
  <si>
    <t>2021年邓州市十林镇河南村二组道路项目</t>
  </si>
  <si>
    <t>十林镇河南村</t>
  </si>
  <si>
    <t>河南村</t>
  </si>
  <si>
    <t>2021年邓州市龙堰乡何营寨村龙堰大桥至何营寨道路项目</t>
  </si>
  <si>
    <t>龙堰乡何营寨村</t>
  </si>
  <si>
    <t>何营寨村</t>
  </si>
  <si>
    <t>2021年邓州市张村镇张北村道路项目</t>
  </si>
  <si>
    <t>张村镇张北村</t>
  </si>
  <si>
    <t>张北村</t>
  </si>
  <si>
    <t>2021年邓州市十林镇北岗村道路项目</t>
  </si>
  <si>
    <t>十林镇北岗村</t>
  </si>
  <si>
    <t>北岗村</t>
  </si>
  <si>
    <t>2021年邓州市十林镇十东村邓内路-小学道路项目</t>
  </si>
  <si>
    <t>十林镇十东村</t>
  </si>
  <si>
    <t>十东村</t>
  </si>
  <si>
    <t>2021年邓州市裴营乡房营村道路项目</t>
  </si>
  <si>
    <t>2021年邓州市张村镇冠军村道路项目</t>
  </si>
  <si>
    <t>张村镇冠军村</t>
  </si>
  <si>
    <t>冠军村</t>
  </si>
  <si>
    <t>2021年邓州市腰店镇丁营村道路项目</t>
  </si>
  <si>
    <t>腰店镇丁营村</t>
  </si>
  <si>
    <t>丁营村</t>
  </si>
  <si>
    <t>2021年邓州市刘集镇钱集村道路项目</t>
  </si>
  <si>
    <t>刘集镇钱集村</t>
  </si>
  <si>
    <t>钱集村</t>
  </si>
  <si>
    <t>2021年邓州市刘集镇孙庄寺村道路项目</t>
  </si>
  <si>
    <t>刘集镇孙庄寺村</t>
  </si>
  <si>
    <t>孙庄寺村</t>
  </si>
  <si>
    <t>2021年邓州市罗庄镇王岗村道路项目</t>
  </si>
  <si>
    <t>罗庄镇王岗村</t>
  </si>
  <si>
    <t>王岗村</t>
  </si>
  <si>
    <t>2021年邓州市文渠镇文渠村道路项目</t>
  </si>
  <si>
    <t>文渠镇文渠村</t>
  </si>
  <si>
    <t>文渠村</t>
  </si>
  <si>
    <t>2021年邓州市裴营乡青冢村青冢至和谐项目</t>
  </si>
  <si>
    <t>裴营乡青冢村</t>
  </si>
  <si>
    <t>2021年邓州市裴营乡裴营村裴营至汤集村道路项目</t>
  </si>
  <si>
    <t>裴营乡裴营村</t>
  </si>
  <si>
    <t>裴营村</t>
  </si>
  <si>
    <t>2021年邓州市汲滩镇油李村道路项目</t>
  </si>
  <si>
    <t>汲滩镇油李村</t>
  </si>
  <si>
    <t>油李村</t>
  </si>
  <si>
    <t>2021年邓州市刘集镇户周村道路项目</t>
  </si>
  <si>
    <t>刘集镇户周村</t>
  </si>
  <si>
    <t>户周村</t>
  </si>
  <si>
    <t>2021年邓州市高集镇袁庄村道路项目</t>
  </si>
  <si>
    <t>高集镇袁庄村</t>
  </si>
  <si>
    <t>袁庄村</t>
  </si>
  <si>
    <t>2021年邓州市构林镇郭庄村道路项目</t>
  </si>
  <si>
    <t>构林镇郭庄村</t>
  </si>
  <si>
    <t>郭庄村</t>
  </si>
  <si>
    <t>2021年邓州市构林镇杨冢村道路项目</t>
  </si>
  <si>
    <t>构林镇杨冢村</t>
  </si>
  <si>
    <t>杨冢村</t>
  </si>
  <si>
    <t>2021年邓州市桑庄镇宋庄村道路项目</t>
  </si>
  <si>
    <t>桑庄镇官路村</t>
  </si>
  <si>
    <t>官路村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</si>
</sst>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黑体"/>
      <family val="3"/>
    </font>
    <font>
      <sz val="9"/>
      <name val="宋体"/>
      <family val="0"/>
    </font>
    <font>
      <sz val="12"/>
      <name val="黑体"/>
      <family val="3"/>
    </font>
    <font>
      <sz val="22"/>
      <name val="方正小标宋简体"/>
      <family val="0"/>
    </font>
    <font>
      <u val="single"/>
      <sz val="22"/>
      <name val="方正小标宋简体"/>
      <family val="0"/>
    </font>
    <font>
      <sz val="10"/>
      <name val="宋体"/>
      <family val="0"/>
    </font>
    <font>
      <sz val="18"/>
      <name val="黑体"/>
      <family val="3"/>
    </font>
    <font>
      <sz val="26"/>
      <name val="方正小标宋简体"/>
      <family val="0"/>
    </font>
    <font>
      <sz val="9"/>
      <name val="黑体"/>
      <family val="3"/>
    </font>
    <font>
      <sz val="11"/>
      <color indexed="9"/>
      <name val="宋体"/>
      <family val="0"/>
    </font>
    <font>
      <sz val="11"/>
      <color indexed="8"/>
      <name val="宋体"/>
      <family val="0"/>
    </font>
    <font>
      <sz val="11"/>
      <color indexed="62"/>
      <name val="宋体"/>
      <family val="0"/>
    </font>
    <font>
      <sz val="11"/>
      <color indexed="60"/>
      <name val="宋体"/>
      <family val="0"/>
    </font>
    <font>
      <b/>
      <sz val="11"/>
      <color indexed="52"/>
      <name val="宋体"/>
      <family val="0"/>
    </font>
    <font>
      <b/>
      <sz val="11"/>
      <color indexed="8"/>
      <name val="宋体"/>
      <family val="0"/>
    </font>
    <font>
      <b/>
      <sz val="11"/>
      <color indexed="63"/>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2"/>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2" borderId="0" applyNumberFormat="0" applyBorder="0" applyAlignment="0" applyProtection="0"/>
    <xf numFmtId="0" fontId="14" fillId="4" borderId="0" applyNumberFormat="0" applyBorder="0" applyAlignment="0" applyProtection="0"/>
    <xf numFmtId="43" fontId="0" fillId="0" borderId="0" applyFont="0" applyFill="0" applyBorder="0" applyAlignment="0" applyProtection="0"/>
    <xf numFmtId="0" fontId="11" fillId="2"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5" borderId="2" applyNumberFormat="0" applyFont="0" applyAlignment="0" applyProtection="0"/>
    <xf numFmtId="0" fontId="11" fillId="4"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1" fillId="6" borderId="0" applyNumberFormat="0" applyBorder="0" applyAlignment="0" applyProtection="0"/>
    <xf numFmtId="0" fontId="20" fillId="0" borderId="4" applyNumberFormat="0" applyFill="0" applyAlignment="0" applyProtection="0"/>
    <xf numFmtId="0" fontId="11" fillId="7" borderId="0" applyNumberFormat="0" applyBorder="0" applyAlignment="0" applyProtection="0"/>
    <xf numFmtId="0" fontId="17" fillId="8" borderId="5" applyNumberFormat="0" applyAlignment="0" applyProtection="0"/>
    <xf numFmtId="0" fontId="15" fillId="8" borderId="1" applyNumberFormat="0" applyAlignment="0" applyProtection="0"/>
    <xf numFmtId="0" fontId="26" fillId="9" borderId="6" applyNumberFormat="0" applyAlignment="0" applyProtection="0"/>
    <xf numFmtId="0" fontId="12" fillId="3" borderId="0" applyNumberFormat="0" applyBorder="0" applyAlignment="0" applyProtection="0"/>
    <xf numFmtId="0" fontId="11" fillId="10" borderId="0" applyNumberFormat="0" applyBorder="0" applyAlignment="0" applyProtection="0"/>
    <xf numFmtId="0" fontId="27" fillId="0" borderId="7" applyNumberFormat="0" applyFill="0" applyAlignment="0" applyProtection="0"/>
    <xf numFmtId="0" fontId="16" fillId="0" borderId="8" applyNumberFormat="0" applyFill="0" applyAlignment="0" applyProtection="0"/>
    <xf numFmtId="0" fontId="28" fillId="2" borderId="0" applyNumberFormat="0" applyBorder="0" applyAlignment="0" applyProtection="0"/>
    <xf numFmtId="0" fontId="14"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13"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0" fillId="0" borderId="0">
      <alignment vertical="center"/>
      <protection/>
    </xf>
  </cellStyleXfs>
  <cellXfs count="24">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8" fillId="0" borderId="0" xfId="0" applyFont="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right" vertical="center"/>
    </xf>
    <xf numFmtId="0" fontId="2" fillId="0" borderId="9" xfId="0" applyFont="1" applyFill="1" applyBorder="1" applyAlignment="1">
      <alignment horizontal="center" vertical="center"/>
    </xf>
    <xf numFmtId="0" fontId="1"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6"/>
  <sheetViews>
    <sheetView zoomScale="70" zoomScaleNormal="70" zoomScaleSheetLayoutView="100" workbookViewId="0" topLeftCell="B1">
      <selection activeCell="H22" sqref="H22"/>
    </sheetView>
  </sheetViews>
  <sheetFormatPr defaultColWidth="9.00390625" defaultRowHeight="14.25"/>
  <cols>
    <col min="1" max="1" width="12.625" style="17" customWidth="1"/>
    <col min="2" max="2" width="8.75390625" style="17" customWidth="1"/>
    <col min="3" max="3" width="11.625" style="17" customWidth="1"/>
    <col min="4" max="24" width="8.75390625" style="17" customWidth="1"/>
    <col min="25" max="25" width="12.125" style="17" customWidth="1"/>
    <col min="26" max="29" width="8.75390625" style="17" customWidth="1"/>
    <col min="30" max="16384" width="9.00390625" style="17" customWidth="1"/>
  </cols>
  <sheetData>
    <row r="1" ht="21.75">
      <c r="A1" s="19" t="s">
        <v>0</v>
      </c>
    </row>
    <row r="2" spans="1:29" s="17" customFormat="1" ht="33">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29" s="17" customFormat="1" ht="28.5" customHeight="1">
      <c r="A3" s="21" t="s">
        <v>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s="17" customFormat="1" ht="30" customHeight="1">
      <c r="A4" s="22" t="s">
        <v>3</v>
      </c>
      <c r="B4" s="22" t="s">
        <v>4</v>
      </c>
      <c r="C4" s="22"/>
      <c r="D4" s="22" t="s">
        <v>5</v>
      </c>
      <c r="E4" s="22"/>
      <c r="F4" s="22" t="s">
        <v>6</v>
      </c>
      <c r="G4" s="22"/>
      <c r="H4" s="22" t="s">
        <v>7</v>
      </c>
      <c r="I4" s="22"/>
      <c r="J4" s="22" t="s">
        <v>8</v>
      </c>
      <c r="K4" s="22"/>
      <c r="L4" s="22" t="s">
        <v>9</v>
      </c>
      <c r="M4" s="22"/>
      <c r="N4" s="22" t="s">
        <v>10</v>
      </c>
      <c r="O4" s="22"/>
      <c r="P4" s="22" t="s">
        <v>11</v>
      </c>
      <c r="Q4" s="22"/>
      <c r="R4" s="22" t="s">
        <v>12</v>
      </c>
      <c r="S4" s="22"/>
      <c r="T4" s="9" t="s">
        <v>13</v>
      </c>
      <c r="U4" s="9"/>
      <c r="V4" s="22" t="s">
        <v>14</v>
      </c>
      <c r="W4" s="22"/>
      <c r="X4" s="9" t="s">
        <v>15</v>
      </c>
      <c r="Y4" s="9"/>
      <c r="Z4" s="9" t="s">
        <v>16</v>
      </c>
      <c r="AA4" s="9"/>
      <c r="AB4" s="22" t="s">
        <v>17</v>
      </c>
      <c r="AC4" s="22"/>
    </row>
    <row r="5" spans="1:29" s="17" customFormat="1" ht="30" customHeight="1">
      <c r="A5" s="22"/>
      <c r="B5" s="22" t="s">
        <v>18</v>
      </c>
      <c r="C5" s="22" t="s">
        <v>19</v>
      </c>
      <c r="D5" s="22" t="s">
        <v>20</v>
      </c>
      <c r="E5" s="22" t="s">
        <v>21</v>
      </c>
      <c r="F5" s="22" t="s">
        <v>20</v>
      </c>
      <c r="G5" s="22" t="s">
        <v>21</v>
      </c>
      <c r="H5" s="22" t="s">
        <v>20</v>
      </c>
      <c r="I5" s="22" t="s">
        <v>21</v>
      </c>
      <c r="J5" s="22" t="s">
        <v>20</v>
      </c>
      <c r="K5" s="22" t="s">
        <v>21</v>
      </c>
      <c r="L5" s="22" t="s">
        <v>20</v>
      </c>
      <c r="M5" s="22" t="s">
        <v>21</v>
      </c>
      <c r="N5" s="22" t="s">
        <v>20</v>
      </c>
      <c r="O5" s="22" t="s">
        <v>21</v>
      </c>
      <c r="P5" s="22" t="s">
        <v>20</v>
      </c>
      <c r="Q5" s="22" t="s">
        <v>21</v>
      </c>
      <c r="R5" s="22" t="s">
        <v>20</v>
      </c>
      <c r="S5" s="22" t="s">
        <v>21</v>
      </c>
      <c r="T5" s="22" t="s">
        <v>20</v>
      </c>
      <c r="U5" s="22" t="s">
        <v>21</v>
      </c>
      <c r="V5" s="22" t="s">
        <v>20</v>
      </c>
      <c r="W5" s="22" t="s">
        <v>21</v>
      </c>
      <c r="X5" s="22" t="s">
        <v>20</v>
      </c>
      <c r="Y5" s="22" t="s">
        <v>21</v>
      </c>
      <c r="Z5" s="22" t="s">
        <v>20</v>
      </c>
      <c r="AA5" s="22" t="s">
        <v>21</v>
      </c>
      <c r="AB5" s="22" t="s">
        <v>20</v>
      </c>
      <c r="AC5" s="22" t="s">
        <v>21</v>
      </c>
    </row>
    <row r="6" spans="1:29" s="18" customFormat="1" ht="36" customHeight="1">
      <c r="A6" s="23" t="s">
        <v>22</v>
      </c>
      <c r="B6" s="23">
        <f>D6+F6+H6+J6+L6+N6+P6+R6+T6+V6+X6+Z6+AB6</f>
        <v>165</v>
      </c>
      <c r="C6" s="23">
        <f>E6+G6+I6+K6+M6+O6+Q6+S6+U6+W6+Y6+AA6+AC6</f>
        <v>27981</v>
      </c>
      <c r="D6" s="23">
        <v>71</v>
      </c>
      <c r="E6" s="23">
        <f>'2021统计表'!J6</f>
        <v>10130</v>
      </c>
      <c r="F6" s="23">
        <v>0</v>
      </c>
      <c r="G6" s="23">
        <f>'2021统计表'!J78</f>
        <v>0</v>
      </c>
      <c r="H6" s="23">
        <v>0</v>
      </c>
      <c r="I6" s="23">
        <f>'2021统计表'!J79</f>
        <v>0</v>
      </c>
      <c r="J6" s="23">
        <v>1</v>
      </c>
      <c r="K6" s="23">
        <f>'2021统计表'!J80</f>
        <v>4050</v>
      </c>
      <c r="L6" s="23">
        <v>3</v>
      </c>
      <c r="M6" s="23">
        <f>'2021统计表'!J82</f>
        <v>345.65</v>
      </c>
      <c r="N6" s="23">
        <v>1</v>
      </c>
      <c r="O6" s="23">
        <f>'2021统计表'!J86</f>
        <v>720</v>
      </c>
      <c r="P6" s="23">
        <v>0</v>
      </c>
      <c r="Q6" s="23">
        <f>'2021统计表'!J88</f>
        <v>0</v>
      </c>
      <c r="R6" s="23">
        <v>1</v>
      </c>
      <c r="S6" s="23">
        <f>'2021统计表'!J89</f>
        <v>1470.95</v>
      </c>
      <c r="T6" s="23">
        <v>0</v>
      </c>
      <c r="U6" s="23">
        <f>'2021统计表'!J88</f>
        <v>0</v>
      </c>
      <c r="V6" s="23">
        <v>1</v>
      </c>
      <c r="W6" s="23">
        <f>'2021统计表'!J92</f>
        <v>245</v>
      </c>
      <c r="X6" s="23">
        <v>87</v>
      </c>
      <c r="Y6" s="23">
        <f>'2021统计表'!J94</f>
        <v>11019.400000000001</v>
      </c>
      <c r="Z6" s="23">
        <v>0</v>
      </c>
      <c r="AA6" s="23">
        <f>'2021统计表'!J182</f>
        <v>0</v>
      </c>
      <c r="AB6" s="23">
        <v>0</v>
      </c>
      <c r="AC6" s="23">
        <f>'2021统计表'!J183</f>
        <v>0</v>
      </c>
    </row>
  </sheetData>
  <sheetProtection/>
  <mergeCells count="17">
    <mergeCell ref="A2:AC2"/>
    <mergeCell ref="A3:AC3"/>
    <mergeCell ref="B4:C4"/>
    <mergeCell ref="D4:E4"/>
    <mergeCell ref="F4:G4"/>
    <mergeCell ref="H4:I4"/>
    <mergeCell ref="J4:K4"/>
    <mergeCell ref="L4:M4"/>
    <mergeCell ref="N4:O4"/>
    <mergeCell ref="P4:Q4"/>
    <mergeCell ref="R4:S4"/>
    <mergeCell ref="T4:U4"/>
    <mergeCell ref="V4:W4"/>
    <mergeCell ref="X4:Y4"/>
    <mergeCell ref="Z4:AA4"/>
    <mergeCell ref="AB4:AC4"/>
    <mergeCell ref="A4:A5"/>
  </mergeCells>
  <printOptions horizontalCentered="1"/>
  <pageMargins left="0.75" right="0.75" top="1" bottom="1" header="0.5" footer="0.7900000000000001"/>
  <pageSetup firstPageNumber="3" useFirstPageNumber="1" fitToHeight="0" fitToWidth="1" horizontalDpi="600" verticalDpi="600" orientation="landscape" paperSize="8" scale="68"/>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83"/>
  <sheetViews>
    <sheetView tabSelected="1" zoomScale="80" zoomScaleNormal="80" zoomScaleSheetLayoutView="73" workbookViewId="0" topLeftCell="A70">
      <selection activeCell="I71" sqref="I71"/>
    </sheetView>
  </sheetViews>
  <sheetFormatPr defaultColWidth="9.00390625" defaultRowHeight="14.25"/>
  <cols>
    <col min="1" max="1" width="6.75390625" style="3" customWidth="1"/>
    <col min="2" max="2" width="7.875" style="3" customWidth="1"/>
    <col min="3" max="3" width="11.125" style="4" customWidth="1"/>
    <col min="4" max="4" width="4.75390625" style="3" customWidth="1"/>
    <col min="5" max="5" width="4.25390625" style="3" customWidth="1"/>
    <col min="6" max="6" width="8.875" style="3" customWidth="1"/>
    <col min="7" max="7" width="9.00390625" style="4" customWidth="1"/>
    <col min="8" max="8" width="5.625" style="3" customWidth="1"/>
    <col min="9" max="9" width="50.875" style="4" customWidth="1"/>
    <col min="10" max="10" width="9.75390625" style="3" customWidth="1"/>
    <col min="11" max="11" width="7.375" style="4" customWidth="1"/>
    <col min="12" max="12" width="11.375" style="4" customWidth="1"/>
    <col min="13" max="13" width="25.875" style="4" customWidth="1"/>
    <col min="14" max="14" width="4.25390625" style="3" customWidth="1"/>
    <col min="15" max="15" width="30.125" style="4" customWidth="1"/>
    <col min="16" max="19" width="9.375" style="3" customWidth="1"/>
    <col min="20" max="16384" width="9.00390625" style="3" customWidth="1"/>
  </cols>
  <sheetData>
    <row r="1" spans="1:7" ht="15">
      <c r="A1" s="5" t="s">
        <v>23</v>
      </c>
      <c r="G1" s="3"/>
    </row>
    <row r="2" spans="1:15" ht="29.25">
      <c r="A2" s="6" t="s">
        <v>24</v>
      </c>
      <c r="B2" s="7"/>
      <c r="C2" s="8"/>
      <c r="D2" s="7"/>
      <c r="E2" s="7"/>
      <c r="F2" s="7"/>
      <c r="G2" s="7"/>
      <c r="H2" s="7"/>
      <c r="I2" s="8"/>
      <c r="J2" s="7"/>
      <c r="K2" s="8"/>
      <c r="L2" s="8"/>
      <c r="M2" s="8"/>
      <c r="N2" s="7"/>
      <c r="O2" s="8"/>
    </row>
    <row r="3" spans="7:15" ht="21" customHeight="1">
      <c r="G3" s="3"/>
      <c r="K3" s="14"/>
      <c r="M3" s="15"/>
      <c r="N3" s="16"/>
      <c r="O3" s="15" t="s">
        <v>25</v>
      </c>
    </row>
    <row r="4" spans="1:15" s="1" customFormat="1" ht="36" customHeight="1">
      <c r="A4" s="9" t="s">
        <v>26</v>
      </c>
      <c r="B4" s="9" t="s">
        <v>3</v>
      </c>
      <c r="C4" s="9" t="s">
        <v>27</v>
      </c>
      <c r="D4" s="9" t="s">
        <v>28</v>
      </c>
      <c r="E4" s="9" t="s">
        <v>29</v>
      </c>
      <c r="F4" s="9" t="s">
        <v>30</v>
      </c>
      <c r="G4" s="9" t="s">
        <v>31</v>
      </c>
      <c r="H4" s="9" t="s">
        <v>32</v>
      </c>
      <c r="I4" s="9" t="s">
        <v>33</v>
      </c>
      <c r="J4" s="9" t="s">
        <v>21</v>
      </c>
      <c r="K4" s="9" t="s">
        <v>34</v>
      </c>
      <c r="L4" s="9" t="s">
        <v>35</v>
      </c>
      <c r="M4" s="9" t="s">
        <v>36</v>
      </c>
      <c r="N4" s="9" t="s">
        <v>37</v>
      </c>
      <c r="O4" s="9" t="s">
        <v>38</v>
      </c>
    </row>
    <row r="5" spans="1:15" s="2" customFormat="1" ht="24" customHeight="1">
      <c r="A5" s="10" t="s">
        <v>39</v>
      </c>
      <c r="B5" s="10" t="s">
        <v>22</v>
      </c>
      <c r="C5" s="11" t="s">
        <v>40</v>
      </c>
      <c r="D5" s="10"/>
      <c r="E5" s="10"/>
      <c r="F5" s="10"/>
      <c r="G5" s="11"/>
      <c r="H5" s="10"/>
      <c r="I5" s="11"/>
      <c r="J5" s="10">
        <f>J6+J78+J79+J80+J82+J86+J88+J89+J91+J92+J94+J182+J183</f>
        <v>27981</v>
      </c>
      <c r="K5" s="11"/>
      <c r="L5" s="11"/>
      <c r="M5" s="11"/>
      <c r="N5" s="10"/>
      <c r="O5" s="11"/>
    </row>
    <row r="6" spans="1:15" s="2" customFormat="1" ht="24" customHeight="1">
      <c r="A6" s="10" t="s">
        <v>5</v>
      </c>
      <c r="B6" s="10"/>
      <c r="C6" s="11" t="s">
        <v>41</v>
      </c>
      <c r="D6" s="10"/>
      <c r="E6" s="10"/>
      <c r="F6" s="10"/>
      <c r="G6" s="11"/>
      <c r="H6" s="10"/>
      <c r="I6" s="11"/>
      <c r="J6" s="10">
        <f>SUM(J7:J77)</f>
        <v>10130</v>
      </c>
      <c r="K6" s="11"/>
      <c r="L6" s="11"/>
      <c r="M6" s="11"/>
      <c r="N6" s="10"/>
      <c r="O6" s="11"/>
    </row>
    <row r="7" spans="1:15" s="2" customFormat="1" ht="226.5">
      <c r="A7" s="12" t="s">
        <v>42</v>
      </c>
      <c r="B7" s="12" t="s">
        <v>22</v>
      </c>
      <c r="C7" s="13" t="s">
        <v>43</v>
      </c>
      <c r="D7" s="12" t="s">
        <v>44</v>
      </c>
      <c r="E7" s="12" t="s">
        <v>45</v>
      </c>
      <c r="F7" s="12" t="s">
        <v>46</v>
      </c>
      <c r="G7" s="13" t="s">
        <v>47</v>
      </c>
      <c r="H7" s="12" t="s">
        <v>48</v>
      </c>
      <c r="I7" s="13" t="s">
        <v>49</v>
      </c>
      <c r="J7" s="12">
        <v>5.5</v>
      </c>
      <c r="K7" s="13" t="s">
        <v>50</v>
      </c>
      <c r="L7" s="13" t="s">
        <v>51</v>
      </c>
      <c r="M7" s="13" t="s">
        <v>52</v>
      </c>
      <c r="N7" s="12" t="s">
        <v>53</v>
      </c>
      <c r="O7" s="13" t="s">
        <v>54</v>
      </c>
    </row>
    <row r="8" spans="1:15" s="2" customFormat="1" ht="226.5">
      <c r="A8" s="12" t="s">
        <v>42</v>
      </c>
      <c r="B8" s="12" t="s">
        <v>22</v>
      </c>
      <c r="C8" s="13" t="s">
        <v>55</v>
      </c>
      <c r="D8" s="12" t="s">
        <v>44</v>
      </c>
      <c r="E8" s="12" t="s">
        <v>45</v>
      </c>
      <c r="F8" s="12" t="s">
        <v>56</v>
      </c>
      <c r="G8" s="13" t="s">
        <v>47</v>
      </c>
      <c r="H8" s="12" t="s">
        <v>48</v>
      </c>
      <c r="I8" s="13" t="s">
        <v>49</v>
      </c>
      <c r="J8" s="12">
        <v>35.5</v>
      </c>
      <c r="K8" s="13" t="s">
        <v>50</v>
      </c>
      <c r="L8" s="13" t="s">
        <v>57</v>
      </c>
      <c r="M8" s="13" t="s">
        <v>58</v>
      </c>
      <c r="N8" s="12" t="s">
        <v>53</v>
      </c>
      <c r="O8" s="13" t="s">
        <v>54</v>
      </c>
    </row>
    <row r="9" spans="1:15" s="2" customFormat="1" ht="226.5">
      <c r="A9" s="12" t="s">
        <v>42</v>
      </c>
      <c r="B9" s="12" t="s">
        <v>22</v>
      </c>
      <c r="C9" s="13" t="s">
        <v>59</v>
      </c>
      <c r="D9" s="12" t="s">
        <v>44</v>
      </c>
      <c r="E9" s="12" t="s">
        <v>45</v>
      </c>
      <c r="F9" s="12" t="s">
        <v>60</v>
      </c>
      <c r="G9" s="13" t="s">
        <v>47</v>
      </c>
      <c r="H9" s="12" t="s">
        <v>48</v>
      </c>
      <c r="I9" s="13" t="s">
        <v>49</v>
      </c>
      <c r="J9" s="12">
        <v>21.5</v>
      </c>
      <c r="K9" s="13" t="s">
        <v>50</v>
      </c>
      <c r="L9" s="13" t="s">
        <v>61</v>
      </c>
      <c r="M9" s="13" t="s">
        <v>62</v>
      </c>
      <c r="N9" s="12" t="s">
        <v>53</v>
      </c>
      <c r="O9" s="13" t="s">
        <v>54</v>
      </c>
    </row>
    <row r="10" spans="1:15" s="2" customFormat="1" ht="226.5">
      <c r="A10" s="12" t="s">
        <v>42</v>
      </c>
      <c r="B10" s="12" t="s">
        <v>22</v>
      </c>
      <c r="C10" s="13" t="s">
        <v>63</v>
      </c>
      <c r="D10" s="12" t="s">
        <v>44</v>
      </c>
      <c r="E10" s="12" t="s">
        <v>45</v>
      </c>
      <c r="F10" s="12" t="s">
        <v>64</v>
      </c>
      <c r="G10" s="13" t="s">
        <v>47</v>
      </c>
      <c r="H10" s="12" t="s">
        <v>48</v>
      </c>
      <c r="I10" s="13" t="s">
        <v>49</v>
      </c>
      <c r="J10" s="12">
        <v>17.9</v>
      </c>
      <c r="K10" s="13" t="s">
        <v>50</v>
      </c>
      <c r="L10" s="13" t="s">
        <v>65</v>
      </c>
      <c r="M10" s="13" t="s">
        <v>66</v>
      </c>
      <c r="N10" s="12" t="s">
        <v>53</v>
      </c>
      <c r="O10" s="13" t="s">
        <v>54</v>
      </c>
    </row>
    <row r="11" spans="1:15" s="2" customFormat="1" ht="226.5">
      <c r="A11" s="12" t="s">
        <v>42</v>
      </c>
      <c r="B11" s="12" t="s">
        <v>22</v>
      </c>
      <c r="C11" s="13" t="s">
        <v>67</v>
      </c>
      <c r="D11" s="12" t="s">
        <v>44</v>
      </c>
      <c r="E11" s="12" t="s">
        <v>45</v>
      </c>
      <c r="F11" s="12" t="s">
        <v>68</v>
      </c>
      <c r="G11" s="13" t="s">
        <v>47</v>
      </c>
      <c r="H11" s="12" t="s">
        <v>48</v>
      </c>
      <c r="I11" s="13" t="s">
        <v>49</v>
      </c>
      <c r="J11" s="12">
        <v>25.5</v>
      </c>
      <c r="K11" s="13" t="s">
        <v>50</v>
      </c>
      <c r="L11" s="13" t="s">
        <v>69</v>
      </c>
      <c r="M11" s="13" t="s">
        <v>70</v>
      </c>
      <c r="N11" s="12" t="s">
        <v>53</v>
      </c>
      <c r="O11" s="13" t="s">
        <v>54</v>
      </c>
    </row>
    <row r="12" spans="1:15" s="2" customFormat="1" ht="226.5">
      <c r="A12" s="12" t="s">
        <v>42</v>
      </c>
      <c r="B12" s="12" t="s">
        <v>22</v>
      </c>
      <c r="C12" s="13" t="s">
        <v>71</v>
      </c>
      <c r="D12" s="12" t="s">
        <v>44</v>
      </c>
      <c r="E12" s="12" t="s">
        <v>45</v>
      </c>
      <c r="F12" s="12" t="s">
        <v>72</v>
      </c>
      <c r="G12" s="13" t="s">
        <v>47</v>
      </c>
      <c r="H12" s="12" t="s">
        <v>48</v>
      </c>
      <c r="I12" s="13" t="s">
        <v>49</v>
      </c>
      <c r="J12" s="12">
        <v>7</v>
      </c>
      <c r="K12" s="13" t="s">
        <v>50</v>
      </c>
      <c r="L12" s="13" t="s">
        <v>73</v>
      </c>
      <c r="M12" s="13" t="s">
        <v>74</v>
      </c>
      <c r="N12" s="12" t="s">
        <v>53</v>
      </c>
      <c r="O12" s="13" t="s">
        <v>54</v>
      </c>
    </row>
    <row r="13" spans="1:15" s="2" customFormat="1" ht="226.5">
      <c r="A13" s="12" t="s">
        <v>42</v>
      </c>
      <c r="B13" s="12" t="s">
        <v>22</v>
      </c>
      <c r="C13" s="13" t="s">
        <v>75</v>
      </c>
      <c r="D13" s="12" t="s">
        <v>44</v>
      </c>
      <c r="E13" s="12" t="s">
        <v>45</v>
      </c>
      <c r="F13" s="12" t="s">
        <v>76</v>
      </c>
      <c r="G13" s="13" t="s">
        <v>47</v>
      </c>
      <c r="H13" s="12" t="s">
        <v>48</v>
      </c>
      <c r="I13" s="13" t="s">
        <v>49</v>
      </c>
      <c r="J13" s="12">
        <v>24</v>
      </c>
      <c r="K13" s="13" t="s">
        <v>50</v>
      </c>
      <c r="L13" s="13" t="s">
        <v>77</v>
      </c>
      <c r="M13" s="13" t="s">
        <v>78</v>
      </c>
      <c r="N13" s="12" t="s">
        <v>53</v>
      </c>
      <c r="O13" s="13" t="s">
        <v>54</v>
      </c>
    </row>
    <row r="14" spans="1:15" s="2" customFormat="1" ht="226.5">
      <c r="A14" s="12" t="s">
        <v>42</v>
      </c>
      <c r="B14" s="12" t="s">
        <v>22</v>
      </c>
      <c r="C14" s="13" t="s">
        <v>79</v>
      </c>
      <c r="D14" s="12" t="s">
        <v>44</v>
      </c>
      <c r="E14" s="12" t="s">
        <v>45</v>
      </c>
      <c r="F14" s="12" t="s">
        <v>80</v>
      </c>
      <c r="G14" s="13" t="s">
        <v>47</v>
      </c>
      <c r="H14" s="12" t="s">
        <v>48</v>
      </c>
      <c r="I14" s="13" t="s">
        <v>49</v>
      </c>
      <c r="J14" s="12">
        <v>16.5</v>
      </c>
      <c r="K14" s="13" t="s">
        <v>50</v>
      </c>
      <c r="L14" s="13" t="s">
        <v>81</v>
      </c>
      <c r="M14" s="13" t="s">
        <v>82</v>
      </c>
      <c r="N14" s="12" t="s">
        <v>53</v>
      </c>
      <c r="O14" s="13" t="s">
        <v>54</v>
      </c>
    </row>
    <row r="15" spans="1:15" s="2" customFormat="1" ht="226.5">
      <c r="A15" s="12" t="s">
        <v>42</v>
      </c>
      <c r="B15" s="12" t="s">
        <v>22</v>
      </c>
      <c r="C15" s="13" t="s">
        <v>83</v>
      </c>
      <c r="D15" s="12" t="s">
        <v>44</v>
      </c>
      <c r="E15" s="12" t="s">
        <v>45</v>
      </c>
      <c r="F15" s="12" t="s">
        <v>84</v>
      </c>
      <c r="G15" s="13" t="s">
        <v>47</v>
      </c>
      <c r="H15" s="12" t="s">
        <v>48</v>
      </c>
      <c r="I15" s="13" t="s">
        <v>49</v>
      </c>
      <c r="J15" s="12">
        <v>41.5</v>
      </c>
      <c r="K15" s="13" t="s">
        <v>50</v>
      </c>
      <c r="L15" s="13" t="s">
        <v>85</v>
      </c>
      <c r="M15" s="13" t="s">
        <v>86</v>
      </c>
      <c r="N15" s="12" t="s">
        <v>53</v>
      </c>
      <c r="O15" s="13" t="s">
        <v>54</v>
      </c>
    </row>
    <row r="16" spans="1:15" s="2" customFormat="1" ht="226.5">
      <c r="A16" s="12" t="s">
        <v>42</v>
      </c>
      <c r="B16" s="12" t="s">
        <v>22</v>
      </c>
      <c r="C16" s="13" t="s">
        <v>87</v>
      </c>
      <c r="D16" s="12" t="s">
        <v>44</v>
      </c>
      <c r="E16" s="12" t="s">
        <v>45</v>
      </c>
      <c r="F16" s="12" t="s">
        <v>88</v>
      </c>
      <c r="G16" s="13" t="s">
        <v>47</v>
      </c>
      <c r="H16" s="12" t="s">
        <v>48</v>
      </c>
      <c r="I16" s="13" t="s">
        <v>49</v>
      </c>
      <c r="J16" s="12">
        <v>7</v>
      </c>
      <c r="K16" s="13" t="s">
        <v>50</v>
      </c>
      <c r="L16" s="13" t="s">
        <v>89</v>
      </c>
      <c r="M16" s="13" t="s">
        <v>90</v>
      </c>
      <c r="N16" s="12" t="s">
        <v>53</v>
      </c>
      <c r="O16" s="13" t="s">
        <v>54</v>
      </c>
    </row>
    <row r="17" spans="1:15" s="2" customFormat="1" ht="226.5">
      <c r="A17" s="12" t="s">
        <v>42</v>
      </c>
      <c r="B17" s="12" t="s">
        <v>22</v>
      </c>
      <c r="C17" s="13" t="s">
        <v>91</v>
      </c>
      <c r="D17" s="12" t="s">
        <v>44</v>
      </c>
      <c r="E17" s="12" t="s">
        <v>45</v>
      </c>
      <c r="F17" s="12" t="s">
        <v>92</v>
      </c>
      <c r="G17" s="13" t="s">
        <v>47</v>
      </c>
      <c r="H17" s="12" t="s">
        <v>48</v>
      </c>
      <c r="I17" s="13" t="s">
        <v>49</v>
      </c>
      <c r="J17" s="12">
        <v>8</v>
      </c>
      <c r="K17" s="13" t="s">
        <v>50</v>
      </c>
      <c r="L17" s="13" t="s">
        <v>93</v>
      </c>
      <c r="M17" s="13" t="s">
        <v>94</v>
      </c>
      <c r="N17" s="12" t="s">
        <v>53</v>
      </c>
      <c r="O17" s="13" t="s">
        <v>54</v>
      </c>
    </row>
    <row r="18" spans="1:15" s="2" customFormat="1" ht="226.5">
      <c r="A18" s="12" t="s">
        <v>42</v>
      </c>
      <c r="B18" s="12" t="s">
        <v>22</v>
      </c>
      <c r="C18" s="13" t="s">
        <v>95</v>
      </c>
      <c r="D18" s="12" t="s">
        <v>44</v>
      </c>
      <c r="E18" s="12" t="s">
        <v>45</v>
      </c>
      <c r="F18" s="12" t="s">
        <v>96</v>
      </c>
      <c r="G18" s="13" t="s">
        <v>47</v>
      </c>
      <c r="H18" s="12" t="s">
        <v>48</v>
      </c>
      <c r="I18" s="13" t="s">
        <v>49</v>
      </c>
      <c r="J18" s="12">
        <v>29.5</v>
      </c>
      <c r="K18" s="13" t="s">
        <v>50</v>
      </c>
      <c r="L18" s="13" t="s">
        <v>97</v>
      </c>
      <c r="M18" s="13" t="s">
        <v>98</v>
      </c>
      <c r="N18" s="12" t="s">
        <v>53</v>
      </c>
      <c r="O18" s="13" t="s">
        <v>54</v>
      </c>
    </row>
    <row r="19" spans="1:15" s="2" customFormat="1" ht="226.5">
      <c r="A19" s="12" t="s">
        <v>42</v>
      </c>
      <c r="B19" s="12" t="s">
        <v>22</v>
      </c>
      <c r="C19" s="13" t="s">
        <v>99</v>
      </c>
      <c r="D19" s="12" t="s">
        <v>44</v>
      </c>
      <c r="E19" s="12" t="s">
        <v>45</v>
      </c>
      <c r="F19" s="12" t="s">
        <v>100</v>
      </c>
      <c r="G19" s="13" t="s">
        <v>47</v>
      </c>
      <c r="H19" s="12" t="s">
        <v>48</v>
      </c>
      <c r="I19" s="13" t="s">
        <v>49</v>
      </c>
      <c r="J19" s="12">
        <v>28</v>
      </c>
      <c r="K19" s="13" t="s">
        <v>50</v>
      </c>
      <c r="L19" s="13" t="s">
        <v>101</v>
      </c>
      <c r="M19" s="13" t="s">
        <v>102</v>
      </c>
      <c r="N19" s="12" t="s">
        <v>53</v>
      </c>
      <c r="O19" s="13" t="s">
        <v>54</v>
      </c>
    </row>
    <row r="20" spans="1:15" s="2" customFormat="1" ht="226.5">
      <c r="A20" s="12" t="s">
        <v>42</v>
      </c>
      <c r="B20" s="12" t="s">
        <v>22</v>
      </c>
      <c r="C20" s="13" t="s">
        <v>103</v>
      </c>
      <c r="D20" s="12" t="s">
        <v>44</v>
      </c>
      <c r="E20" s="12" t="s">
        <v>45</v>
      </c>
      <c r="F20" s="12" t="s">
        <v>104</v>
      </c>
      <c r="G20" s="13" t="s">
        <v>47</v>
      </c>
      <c r="H20" s="12" t="s">
        <v>48</v>
      </c>
      <c r="I20" s="13" t="s">
        <v>49</v>
      </c>
      <c r="J20" s="12">
        <v>29.5</v>
      </c>
      <c r="K20" s="13" t="s">
        <v>50</v>
      </c>
      <c r="L20" s="13" t="s">
        <v>105</v>
      </c>
      <c r="M20" s="13" t="s">
        <v>106</v>
      </c>
      <c r="N20" s="12" t="s">
        <v>53</v>
      </c>
      <c r="O20" s="13" t="s">
        <v>54</v>
      </c>
    </row>
    <row r="21" spans="1:15" s="2" customFormat="1" ht="226.5">
      <c r="A21" s="12" t="s">
        <v>42</v>
      </c>
      <c r="B21" s="12" t="s">
        <v>22</v>
      </c>
      <c r="C21" s="13" t="s">
        <v>107</v>
      </c>
      <c r="D21" s="12" t="s">
        <v>44</v>
      </c>
      <c r="E21" s="12" t="s">
        <v>45</v>
      </c>
      <c r="F21" s="12" t="s">
        <v>108</v>
      </c>
      <c r="G21" s="13" t="s">
        <v>47</v>
      </c>
      <c r="H21" s="12" t="s">
        <v>48</v>
      </c>
      <c r="I21" s="13" t="s">
        <v>49</v>
      </c>
      <c r="J21" s="12">
        <v>10</v>
      </c>
      <c r="K21" s="13" t="s">
        <v>50</v>
      </c>
      <c r="L21" s="13" t="s">
        <v>109</v>
      </c>
      <c r="M21" s="13" t="s">
        <v>110</v>
      </c>
      <c r="N21" s="12" t="s">
        <v>53</v>
      </c>
      <c r="O21" s="13" t="s">
        <v>54</v>
      </c>
    </row>
    <row r="22" spans="1:15" s="2" customFormat="1" ht="226.5">
      <c r="A22" s="12" t="s">
        <v>42</v>
      </c>
      <c r="B22" s="12" t="s">
        <v>22</v>
      </c>
      <c r="C22" s="13" t="s">
        <v>111</v>
      </c>
      <c r="D22" s="12" t="s">
        <v>44</v>
      </c>
      <c r="E22" s="12" t="s">
        <v>45</v>
      </c>
      <c r="F22" s="12" t="s">
        <v>112</v>
      </c>
      <c r="G22" s="13" t="s">
        <v>47</v>
      </c>
      <c r="H22" s="12" t="s">
        <v>48</v>
      </c>
      <c r="I22" s="13" t="s">
        <v>49</v>
      </c>
      <c r="J22" s="12">
        <v>10.5</v>
      </c>
      <c r="K22" s="13" t="s">
        <v>50</v>
      </c>
      <c r="L22" s="13" t="s">
        <v>113</v>
      </c>
      <c r="M22" s="13" t="s">
        <v>114</v>
      </c>
      <c r="N22" s="12" t="s">
        <v>53</v>
      </c>
      <c r="O22" s="13" t="s">
        <v>54</v>
      </c>
    </row>
    <row r="23" spans="1:15" s="2" customFormat="1" ht="226.5">
      <c r="A23" s="12" t="s">
        <v>42</v>
      </c>
      <c r="B23" s="12" t="s">
        <v>22</v>
      </c>
      <c r="C23" s="13" t="s">
        <v>115</v>
      </c>
      <c r="D23" s="12" t="s">
        <v>44</v>
      </c>
      <c r="E23" s="12" t="s">
        <v>45</v>
      </c>
      <c r="F23" s="12" t="s">
        <v>116</v>
      </c>
      <c r="G23" s="13" t="s">
        <v>47</v>
      </c>
      <c r="H23" s="12" t="s">
        <v>48</v>
      </c>
      <c r="I23" s="13" t="s">
        <v>49</v>
      </c>
      <c r="J23" s="12">
        <v>33.5</v>
      </c>
      <c r="K23" s="13" t="s">
        <v>50</v>
      </c>
      <c r="L23" s="13" t="s">
        <v>117</v>
      </c>
      <c r="M23" s="13" t="s">
        <v>118</v>
      </c>
      <c r="N23" s="12" t="s">
        <v>53</v>
      </c>
      <c r="O23" s="13" t="s">
        <v>54</v>
      </c>
    </row>
    <row r="24" spans="1:15" s="2" customFormat="1" ht="226.5">
      <c r="A24" s="12" t="s">
        <v>42</v>
      </c>
      <c r="B24" s="12" t="s">
        <v>22</v>
      </c>
      <c r="C24" s="13" t="s">
        <v>119</v>
      </c>
      <c r="D24" s="12" t="s">
        <v>44</v>
      </c>
      <c r="E24" s="12" t="s">
        <v>45</v>
      </c>
      <c r="F24" s="12" t="s">
        <v>120</v>
      </c>
      <c r="G24" s="13" t="s">
        <v>47</v>
      </c>
      <c r="H24" s="12" t="s">
        <v>48</v>
      </c>
      <c r="I24" s="13" t="s">
        <v>49</v>
      </c>
      <c r="J24" s="12">
        <v>1.5</v>
      </c>
      <c r="K24" s="13" t="s">
        <v>50</v>
      </c>
      <c r="L24" s="13" t="s">
        <v>121</v>
      </c>
      <c r="M24" s="13" t="s">
        <v>122</v>
      </c>
      <c r="N24" s="12" t="s">
        <v>53</v>
      </c>
      <c r="O24" s="13" t="s">
        <v>54</v>
      </c>
    </row>
    <row r="25" spans="1:15" s="2" customFormat="1" ht="226.5">
      <c r="A25" s="12" t="s">
        <v>42</v>
      </c>
      <c r="B25" s="12" t="s">
        <v>22</v>
      </c>
      <c r="C25" s="13" t="s">
        <v>123</v>
      </c>
      <c r="D25" s="12" t="s">
        <v>44</v>
      </c>
      <c r="E25" s="12" t="s">
        <v>45</v>
      </c>
      <c r="F25" s="12" t="s">
        <v>124</v>
      </c>
      <c r="G25" s="13" t="s">
        <v>47</v>
      </c>
      <c r="H25" s="12" t="s">
        <v>48</v>
      </c>
      <c r="I25" s="13" t="s">
        <v>49</v>
      </c>
      <c r="J25" s="12">
        <v>19.5</v>
      </c>
      <c r="K25" s="13" t="s">
        <v>50</v>
      </c>
      <c r="L25" s="13" t="s">
        <v>125</v>
      </c>
      <c r="M25" s="13" t="s">
        <v>126</v>
      </c>
      <c r="N25" s="12" t="s">
        <v>53</v>
      </c>
      <c r="O25" s="13" t="s">
        <v>54</v>
      </c>
    </row>
    <row r="26" spans="1:15" s="2" customFormat="1" ht="226.5">
      <c r="A26" s="12" t="s">
        <v>42</v>
      </c>
      <c r="B26" s="12" t="s">
        <v>22</v>
      </c>
      <c r="C26" s="13" t="s">
        <v>127</v>
      </c>
      <c r="D26" s="12" t="s">
        <v>44</v>
      </c>
      <c r="E26" s="12" t="s">
        <v>45</v>
      </c>
      <c r="F26" s="12" t="s">
        <v>128</v>
      </c>
      <c r="G26" s="13" t="s">
        <v>47</v>
      </c>
      <c r="H26" s="12" t="s">
        <v>48</v>
      </c>
      <c r="I26" s="13" t="s">
        <v>49</v>
      </c>
      <c r="J26" s="12">
        <v>29.5</v>
      </c>
      <c r="K26" s="13" t="s">
        <v>50</v>
      </c>
      <c r="L26" s="13" t="s">
        <v>129</v>
      </c>
      <c r="M26" s="13" t="s">
        <v>130</v>
      </c>
      <c r="N26" s="12" t="s">
        <v>53</v>
      </c>
      <c r="O26" s="13" t="s">
        <v>54</v>
      </c>
    </row>
    <row r="27" spans="1:15" s="2" customFormat="1" ht="226.5">
      <c r="A27" s="12" t="s">
        <v>42</v>
      </c>
      <c r="B27" s="12" t="s">
        <v>22</v>
      </c>
      <c r="C27" s="13" t="s">
        <v>131</v>
      </c>
      <c r="D27" s="12" t="s">
        <v>44</v>
      </c>
      <c r="E27" s="12" t="s">
        <v>45</v>
      </c>
      <c r="F27" s="12" t="s">
        <v>132</v>
      </c>
      <c r="G27" s="13" t="s">
        <v>47</v>
      </c>
      <c r="H27" s="12" t="s">
        <v>48</v>
      </c>
      <c r="I27" s="13" t="s">
        <v>49</v>
      </c>
      <c r="J27" s="12">
        <v>16</v>
      </c>
      <c r="K27" s="13" t="s">
        <v>50</v>
      </c>
      <c r="L27" s="13" t="s">
        <v>133</v>
      </c>
      <c r="M27" s="13" t="s">
        <v>134</v>
      </c>
      <c r="N27" s="12" t="s">
        <v>53</v>
      </c>
      <c r="O27" s="13" t="s">
        <v>54</v>
      </c>
    </row>
    <row r="28" spans="1:15" s="2" customFormat="1" ht="226.5">
      <c r="A28" s="12" t="s">
        <v>42</v>
      </c>
      <c r="B28" s="12" t="s">
        <v>22</v>
      </c>
      <c r="C28" s="13" t="s">
        <v>135</v>
      </c>
      <c r="D28" s="12" t="s">
        <v>44</v>
      </c>
      <c r="E28" s="12" t="s">
        <v>45</v>
      </c>
      <c r="F28" s="12" t="s">
        <v>136</v>
      </c>
      <c r="G28" s="13" t="s">
        <v>47</v>
      </c>
      <c r="H28" s="12" t="s">
        <v>48</v>
      </c>
      <c r="I28" s="13" t="s">
        <v>49</v>
      </c>
      <c r="J28" s="12">
        <v>1.6</v>
      </c>
      <c r="K28" s="13" t="s">
        <v>50</v>
      </c>
      <c r="L28" s="13" t="s">
        <v>137</v>
      </c>
      <c r="M28" s="13" t="s">
        <v>138</v>
      </c>
      <c r="N28" s="12" t="s">
        <v>53</v>
      </c>
      <c r="O28" s="13" t="s">
        <v>54</v>
      </c>
    </row>
    <row r="29" spans="1:15" s="2" customFormat="1" ht="226.5">
      <c r="A29" s="12" t="s">
        <v>42</v>
      </c>
      <c r="B29" s="12" t="s">
        <v>22</v>
      </c>
      <c r="C29" s="13" t="s">
        <v>139</v>
      </c>
      <c r="D29" s="12" t="s">
        <v>44</v>
      </c>
      <c r="E29" s="12" t="s">
        <v>45</v>
      </c>
      <c r="F29" s="12" t="s">
        <v>140</v>
      </c>
      <c r="G29" s="13" t="s">
        <v>47</v>
      </c>
      <c r="H29" s="12" t="s">
        <v>48</v>
      </c>
      <c r="I29" s="13" t="s">
        <v>49</v>
      </c>
      <c r="J29" s="12">
        <v>18</v>
      </c>
      <c r="K29" s="13" t="s">
        <v>50</v>
      </c>
      <c r="L29" s="13" t="s">
        <v>141</v>
      </c>
      <c r="M29" s="13" t="s">
        <v>142</v>
      </c>
      <c r="N29" s="12" t="s">
        <v>53</v>
      </c>
      <c r="O29" s="13" t="s">
        <v>54</v>
      </c>
    </row>
    <row r="30" spans="1:15" s="2" customFormat="1" ht="226.5">
      <c r="A30" s="12" t="s">
        <v>42</v>
      </c>
      <c r="B30" s="12" t="s">
        <v>22</v>
      </c>
      <c r="C30" s="13" t="s">
        <v>143</v>
      </c>
      <c r="D30" s="12" t="s">
        <v>44</v>
      </c>
      <c r="E30" s="12" t="s">
        <v>45</v>
      </c>
      <c r="F30" s="12" t="s">
        <v>144</v>
      </c>
      <c r="G30" s="13" t="s">
        <v>47</v>
      </c>
      <c r="H30" s="12" t="s">
        <v>48</v>
      </c>
      <c r="I30" s="13" t="s">
        <v>49</v>
      </c>
      <c r="J30" s="12">
        <v>26.5</v>
      </c>
      <c r="K30" s="13" t="s">
        <v>50</v>
      </c>
      <c r="L30" s="13" t="s">
        <v>145</v>
      </c>
      <c r="M30" s="13" t="s">
        <v>146</v>
      </c>
      <c r="N30" s="12" t="s">
        <v>53</v>
      </c>
      <c r="O30" s="13" t="s">
        <v>54</v>
      </c>
    </row>
    <row r="31" spans="1:15" s="2" customFormat="1" ht="226.5">
      <c r="A31" s="12" t="s">
        <v>42</v>
      </c>
      <c r="B31" s="12" t="s">
        <v>22</v>
      </c>
      <c r="C31" s="13" t="s">
        <v>147</v>
      </c>
      <c r="D31" s="12" t="s">
        <v>44</v>
      </c>
      <c r="E31" s="12" t="s">
        <v>45</v>
      </c>
      <c r="F31" s="12" t="s">
        <v>148</v>
      </c>
      <c r="G31" s="13" t="s">
        <v>47</v>
      </c>
      <c r="H31" s="12" t="s">
        <v>48</v>
      </c>
      <c r="I31" s="13" t="s">
        <v>49</v>
      </c>
      <c r="J31" s="12">
        <v>20</v>
      </c>
      <c r="K31" s="13" t="s">
        <v>50</v>
      </c>
      <c r="L31" s="13" t="s">
        <v>149</v>
      </c>
      <c r="M31" s="13" t="s">
        <v>150</v>
      </c>
      <c r="N31" s="12" t="s">
        <v>53</v>
      </c>
      <c r="O31" s="13" t="s">
        <v>54</v>
      </c>
    </row>
    <row r="32" spans="1:15" s="2" customFormat="1" ht="226.5">
      <c r="A32" s="12" t="s">
        <v>42</v>
      </c>
      <c r="B32" s="12" t="s">
        <v>22</v>
      </c>
      <c r="C32" s="13" t="s">
        <v>151</v>
      </c>
      <c r="D32" s="12" t="s">
        <v>44</v>
      </c>
      <c r="E32" s="12" t="s">
        <v>45</v>
      </c>
      <c r="F32" s="12" t="s">
        <v>152</v>
      </c>
      <c r="G32" s="13" t="s">
        <v>47</v>
      </c>
      <c r="H32" s="12" t="s">
        <v>48</v>
      </c>
      <c r="I32" s="13" t="s">
        <v>49</v>
      </c>
      <c r="J32" s="12">
        <v>26.2</v>
      </c>
      <c r="K32" s="13" t="s">
        <v>50</v>
      </c>
      <c r="L32" s="13" t="s">
        <v>153</v>
      </c>
      <c r="M32" s="13" t="s">
        <v>154</v>
      </c>
      <c r="N32" s="12" t="s">
        <v>53</v>
      </c>
      <c r="O32" s="13" t="s">
        <v>54</v>
      </c>
    </row>
    <row r="33" spans="1:15" s="2" customFormat="1" ht="237">
      <c r="A33" s="12" t="s">
        <v>42</v>
      </c>
      <c r="B33" s="12" t="s">
        <v>22</v>
      </c>
      <c r="C33" s="13" t="s">
        <v>155</v>
      </c>
      <c r="D33" s="12" t="s">
        <v>44</v>
      </c>
      <c r="E33" s="12" t="s">
        <v>45</v>
      </c>
      <c r="F33" s="12" t="s">
        <v>46</v>
      </c>
      <c r="G33" s="13" t="s">
        <v>156</v>
      </c>
      <c r="H33" s="12" t="s">
        <v>48</v>
      </c>
      <c r="I33" s="13" t="s">
        <v>157</v>
      </c>
      <c r="J33" s="12">
        <v>37</v>
      </c>
      <c r="K33" s="13" t="s">
        <v>50</v>
      </c>
      <c r="L33" s="13" t="s">
        <v>158</v>
      </c>
      <c r="M33" s="13" t="s">
        <v>159</v>
      </c>
      <c r="N33" s="12" t="s">
        <v>53</v>
      </c>
      <c r="O33" s="13" t="s">
        <v>160</v>
      </c>
    </row>
    <row r="34" spans="1:15" s="2" customFormat="1" ht="237">
      <c r="A34" s="12" t="s">
        <v>42</v>
      </c>
      <c r="B34" s="12" t="s">
        <v>22</v>
      </c>
      <c r="C34" s="13" t="s">
        <v>161</v>
      </c>
      <c r="D34" s="12" t="s">
        <v>44</v>
      </c>
      <c r="E34" s="12" t="s">
        <v>45</v>
      </c>
      <c r="F34" s="12" t="s">
        <v>56</v>
      </c>
      <c r="G34" s="13" t="s">
        <v>156</v>
      </c>
      <c r="H34" s="12" t="s">
        <v>48</v>
      </c>
      <c r="I34" s="13" t="s">
        <v>157</v>
      </c>
      <c r="J34" s="12">
        <v>53</v>
      </c>
      <c r="K34" s="13" t="s">
        <v>50</v>
      </c>
      <c r="L34" s="13" t="s">
        <v>162</v>
      </c>
      <c r="M34" s="13" t="s">
        <v>163</v>
      </c>
      <c r="N34" s="12" t="s">
        <v>53</v>
      </c>
      <c r="O34" s="13" t="s">
        <v>160</v>
      </c>
    </row>
    <row r="35" spans="1:15" s="2" customFormat="1" ht="237">
      <c r="A35" s="12" t="s">
        <v>42</v>
      </c>
      <c r="B35" s="12" t="s">
        <v>22</v>
      </c>
      <c r="C35" s="13" t="s">
        <v>164</v>
      </c>
      <c r="D35" s="12" t="s">
        <v>44</v>
      </c>
      <c r="E35" s="12" t="s">
        <v>45</v>
      </c>
      <c r="F35" s="12" t="s">
        <v>60</v>
      </c>
      <c r="G35" s="13" t="s">
        <v>156</v>
      </c>
      <c r="H35" s="12" t="s">
        <v>48</v>
      </c>
      <c r="I35" s="13" t="s">
        <v>157</v>
      </c>
      <c r="J35" s="12">
        <v>112.5</v>
      </c>
      <c r="K35" s="13" t="s">
        <v>50</v>
      </c>
      <c r="L35" s="13" t="s">
        <v>165</v>
      </c>
      <c r="M35" s="13" t="s">
        <v>166</v>
      </c>
      <c r="N35" s="12" t="s">
        <v>53</v>
      </c>
      <c r="O35" s="13" t="s">
        <v>160</v>
      </c>
    </row>
    <row r="36" spans="1:15" s="2" customFormat="1" ht="237">
      <c r="A36" s="12" t="s">
        <v>42</v>
      </c>
      <c r="B36" s="12" t="s">
        <v>22</v>
      </c>
      <c r="C36" s="13" t="s">
        <v>167</v>
      </c>
      <c r="D36" s="12" t="s">
        <v>44</v>
      </c>
      <c r="E36" s="12" t="s">
        <v>45</v>
      </c>
      <c r="F36" s="12" t="s">
        <v>64</v>
      </c>
      <c r="G36" s="13" t="s">
        <v>156</v>
      </c>
      <c r="H36" s="12" t="s">
        <v>48</v>
      </c>
      <c r="I36" s="13" t="s">
        <v>157</v>
      </c>
      <c r="J36" s="12">
        <v>121.3</v>
      </c>
      <c r="K36" s="13" t="s">
        <v>50</v>
      </c>
      <c r="L36" s="13" t="s">
        <v>168</v>
      </c>
      <c r="M36" s="13" t="s">
        <v>169</v>
      </c>
      <c r="N36" s="12" t="s">
        <v>53</v>
      </c>
      <c r="O36" s="13" t="s">
        <v>160</v>
      </c>
    </row>
    <row r="37" spans="1:15" s="2" customFormat="1" ht="237">
      <c r="A37" s="12" t="s">
        <v>42</v>
      </c>
      <c r="B37" s="12" t="s">
        <v>22</v>
      </c>
      <c r="C37" s="13" t="s">
        <v>170</v>
      </c>
      <c r="D37" s="12" t="s">
        <v>44</v>
      </c>
      <c r="E37" s="12" t="s">
        <v>45</v>
      </c>
      <c r="F37" s="12" t="s">
        <v>68</v>
      </c>
      <c r="G37" s="13" t="s">
        <v>156</v>
      </c>
      <c r="H37" s="12" t="s">
        <v>48</v>
      </c>
      <c r="I37" s="13" t="s">
        <v>157</v>
      </c>
      <c r="J37" s="12">
        <v>92</v>
      </c>
      <c r="K37" s="13" t="s">
        <v>50</v>
      </c>
      <c r="L37" s="13" t="s">
        <v>171</v>
      </c>
      <c r="M37" s="13" t="s">
        <v>172</v>
      </c>
      <c r="N37" s="12" t="s">
        <v>53</v>
      </c>
      <c r="O37" s="13" t="s">
        <v>160</v>
      </c>
    </row>
    <row r="38" spans="1:15" s="2" customFormat="1" ht="237">
      <c r="A38" s="12" t="s">
        <v>42</v>
      </c>
      <c r="B38" s="12" t="s">
        <v>22</v>
      </c>
      <c r="C38" s="13" t="s">
        <v>173</v>
      </c>
      <c r="D38" s="12" t="s">
        <v>44</v>
      </c>
      <c r="E38" s="12" t="s">
        <v>45</v>
      </c>
      <c r="F38" s="12" t="s">
        <v>72</v>
      </c>
      <c r="G38" s="13" t="s">
        <v>156</v>
      </c>
      <c r="H38" s="12" t="s">
        <v>48</v>
      </c>
      <c r="I38" s="13" t="s">
        <v>157</v>
      </c>
      <c r="J38" s="12">
        <v>75</v>
      </c>
      <c r="K38" s="13" t="s">
        <v>50</v>
      </c>
      <c r="L38" s="13" t="s">
        <v>174</v>
      </c>
      <c r="M38" s="13" t="s">
        <v>175</v>
      </c>
      <c r="N38" s="12" t="s">
        <v>53</v>
      </c>
      <c r="O38" s="13" t="s">
        <v>160</v>
      </c>
    </row>
    <row r="39" spans="1:15" s="2" customFormat="1" ht="237">
      <c r="A39" s="12" t="s">
        <v>42</v>
      </c>
      <c r="B39" s="12" t="s">
        <v>22</v>
      </c>
      <c r="C39" s="13" t="s">
        <v>176</v>
      </c>
      <c r="D39" s="12" t="s">
        <v>44</v>
      </c>
      <c r="E39" s="12" t="s">
        <v>45</v>
      </c>
      <c r="F39" s="12" t="s">
        <v>76</v>
      </c>
      <c r="G39" s="13" t="s">
        <v>156</v>
      </c>
      <c r="H39" s="12" t="s">
        <v>48</v>
      </c>
      <c r="I39" s="13" t="s">
        <v>157</v>
      </c>
      <c r="J39" s="12">
        <v>16.7</v>
      </c>
      <c r="K39" s="13" t="s">
        <v>50</v>
      </c>
      <c r="L39" s="13" t="s">
        <v>177</v>
      </c>
      <c r="M39" s="13" t="s">
        <v>178</v>
      </c>
      <c r="N39" s="12" t="s">
        <v>53</v>
      </c>
      <c r="O39" s="13" t="s">
        <v>160</v>
      </c>
    </row>
    <row r="40" spans="1:15" s="2" customFormat="1" ht="237">
      <c r="A40" s="12" t="s">
        <v>42</v>
      </c>
      <c r="B40" s="12" t="s">
        <v>22</v>
      </c>
      <c r="C40" s="13" t="s">
        <v>179</v>
      </c>
      <c r="D40" s="12" t="s">
        <v>44</v>
      </c>
      <c r="E40" s="12" t="s">
        <v>45</v>
      </c>
      <c r="F40" s="12" t="s">
        <v>80</v>
      </c>
      <c r="G40" s="13" t="s">
        <v>156</v>
      </c>
      <c r="H40" s="12" t="s">
        <v>48</v>
      </c>
      <c r="I40" s="13" t="s">
        <v>157</v>
      </c>
      <c r="J40" s="12">
        <v>41.3</v>
      </c>
      <c r="K40" s="13" t="s">
        <v>50</v>
      </c>
      <c r="L40" s="13" t="s">
        <v>180</v>
      </c>
      <c r="M40" s="13" t="s">
        <v>181</v>
      </c>
      <c r="N40" s="12" t="s">
        <v>53</v>
      </c>
      <c r="O40" s="13" t="s">
        <v>160</v>
      </c>
    </row>
    <row r="41" spans="1:15" s="2" customFormat="1" ht="237">
      <c r="A41" s="12" t="s">
        <v>42</v>
      </c>
      <c r="B41" s="12" t="s">
        <v>22</v>
      </c>
      <c r="C41" s="13" t="s">
        <v>182</v>
      </c>
      <c r="D41" s="12" t="s">
        <v>44</v>
      </c>
      <c r="E41" s="12" t="s">
        <v>45</v>
      </c>
      <c r="F41" s="12" t="s">
        <v>84</v>
      </c>
      <c r="G41" s="13" t="s">
        <v>156</v>
      </c>
      <c r="H41" s="12" t="s">
        <v>48</v>
      </c>
      <c r="I41" s="13" t="s">
        <v>157</v>
      </c>
      <c r="J41" s="12">
        <v>67</v>
      </c>
      <c r="K41" s="13" t="s">
        <v>50</v>
      </c>
      <c r="L41" s="13" t="s">
        <v>183</v>
      </c>
      <c r="M41" s="13" t="s">
        <v>184</v>
      </c>
      <c r="N41" s="12" t="s">
        <v>53</v>
      </c>
      <c r="O41" s="13" t="s">
        <v>160</v>
      </c>
    </row>
    <row r="42" spans="1:15" s="2" customFormat="1" ht="237">
      <c r="A42" s="12" t="s">
        <v>42</v>
      </c>
      <c r="B42" s="12" t="s">
        <v>22</v>
      </c>
      <c r="C42" s="13" t="s">
        <v>185</v>
      </c>
      <c r="D42" s="12" t="s">
        <v>44</v>
      </c>
      <c r="E42" s="12" t="s">
        <v>45</v>
      </c>
      <c r="F42" s="12" t="s">
        <v>88</v>
      </c>
      <c r="G42" s="13" t="s">
        <v>156</v>
      </c>
      <c r="H42" s="12" t="s">
        <v>48</v>
      </c>
      <c r="I42" s="13" t="s">
        <v>157</v>
      </c>
      <c r="J42" s="12">
        <v>64</v>
      </c>
      <c r="K42" s="13" t="s">
        <v>50</v>
      </c>
      <c r="L42" s="13" t="s">
        <v>186</v>
      </c>
      <c r="M42" s="13" t="s">
        <v>187</v>
      </c>
      <c r="N42" s="12" t="s">
        <v>53</v>
      </c>
      <c r="O42" s="13" t="s">
        <v>160</v>
      </c>
    </row>
    <row r="43" spans="1:15" s="2" customFormat="1" ht="237">
      <c r="A43" s="12" t="s">
        <v>42</v>
      </c>
      <c r="B43" s="12" t="s">
        <v>22</v>
      </c>
      <c r="C43" s="13" t="s">
        <v>188</v>
      </c>
      <c r="D43" s="12" t="s">
        <v>44</v>
      </c>
      <c r="E43" s="12" t="s">
        <v>45</v>
      </c>
      <c r="F43" s="12" t="s">
        <v>92</v>
      </c>
      <c r="G43" s="13" t="s">
        <v>156</v>
      </c>
      <c r="H43" s="12" t="s">
        <v>48</v>
      </c>
      <c r="I43" s="13" t="s">
        <v>157</v>
      </c>
      <c r="J43" s="12">
        <v>2.5</v>
      </c>
      <c r="K43" s="13" t="s">
        <v>50</v>
      </c>
      <c r="L43" s="13" t="s">
        <v>189</v>
      </c>
      <c r="M43" s="13" t="s">
        <v>190</v>
      </c>
      <c r="N43" s="12" t="s">
        <v>53</v>
      </c>
      <c r="O43" s="13" t="s">
        <v>160</v>
      </c>
    </row>
    <row r="44" spans="1:15" s="2" customFormat="1" ht="237">
      <c r="A44" s="12" t="s">
        <v>42</v>
      </c>
      <c r="B44" s="12" t="s">
        <v>22</v>
      </c>
      <c r="C44" s="13" t="s">
        <v>191</v>
      </c>
      <c r="D44" s="12" t="s">
        <v>44</v>
      </c>
      <c r="E44" s="12" t="s">
        <v>45</v>
      </c>
      <c r="F44" s="12" t="s">
        <v>96</v>
      </c>
      <c r="G44" s="13" t="s">
        <v>156</v>
      </c>
      <c r="H44" s="12" t="s">
        <v>48</v>
      </c>
      <c r="I44" s="13" t="s">
        <v>157</v>
      </c>
      <c r="J44" s="12">
        <v>61.2</v>
      </c>
      <c r="K44" s="13" t="s">
        <v>50</v>
      </c>
      <c r="L44" s="13" t="s">
        <v>192</v>
      </c>
      <c r="M44" s="13" t="s">
        <v>193</v>
      </c>
      <c r="N44" s="12" t="s">
        <v>53</v>
      </c>
      <c r="O44" s="13" t="s">
        <v>160</v>
      </c>
    </row>
    <row r="45" spans="1:15" s="2" customFormat="1" ht="237">
      <c r="A45" s="12" t="s">
        <v>42</v>
      </c>
      <c r="B45" s="12" t="s">
        <v>22</v>
      </c>
      <c r="C45" s="13" t="s">
        <v>194</v>
      </c>
      <c r="D45" s="12" t="s">
        <v>44</v>
      </c>
      <c r="E45" s="12" t="s">
        <v>45</v>
      </c>
      <c r="F45" s="12" t="s">
        <v>100</v>
      </c>
      <c r="G45" s="13" t="s">
        <v>156</v>
      </c>
      <c r="H45" s="12" t="s">
        <v>48</v>
      </c>
      <c r="I45" s="13" t="s">
        <v>157</v>
      </c>
      <c r="J45" s="12">
        <v>62</v>
      </c>
      <c r="K45" s="13" t="s">
        <v>50</v>
      </c>
      <c r="L45" s="13" t="s">
        <v>195</v>
      </c>
      <c r="M45" s="13" t="s">
        <v>196</v>
      </c>
      <c r="N45" s="12" t="s">
        <v>53</v>
      </c>
      <c r="O45" s="13" t="s">
        <v>160</v>
      </c>
    </row>
    <row r="46" spans="1:15" s="2" customFormat="1" ht="237">
      <c r="A46" s="12" t="s">
        <v>42</v>
      </c>
      <c r="B46" s="12" t="s">
        <v>22</v>
      </c>
      <c r="C46" s="13" t="s">
        <v>197</v>
      </c>
      <c r="D46" s="12" t="s">
        <v>44</v>
      </c>
      <c r="E46" s="12" t="s">
        <v>45</v>
      </c>
      <c r="F46" s="12" t="s">
        <v>104</v>
      </c>
      <c r="G46" s="13" t="s">
        <v>156</v>
      </c>
      <c r="H46" s="12" t="s">
        <v>48</v>
      </c>
      <c r="I46" s="13" t="s">
        <v>157</v>
      </c>
      <c r="J46" s="12">
        <v>73.3</v>
      </c>
      <c r="K46" s="13" t="s">
        <v>50</v>
      </c>
      <c r="L46" s="13" t="s">
        <v>198</v>
      </c>
      <c r="M46" s="13" t="s">
        <v>199</v>
      </c>
      <c r="N46" s="12" t="s">
        <v>53</v>
      </c>
      <c r="O46" s="13" t="s">
        <v>160</v>
      </c>
    </row>
    <row r="47" spans="1:15" s="2" customFormat="1" ht="237">
      <c r="A47" s="12" t="s">
        <v>42</v>
      </c>
      <c r="B47" s="12" t="s">
        <v>22</v>
      </c>
      <c r="C47" s="13" t="s">
        <v>200</v>
      </c>
      <c r="D47" s="12" t="s">
        <v>44</v>
      </c>
      <c r="E47" s="12" t="s">
        <v>45</v>
      </c>
      <c r="F47" s="12" t="s">
        <v>108</v>
      </c>
      <c r="G47" s="13" t="s">
        <v>156</v>
      </c>
      <c r="H47" s="12" t="s">
        <v>48</v>
      </c>
      <c r="I47" s="13" t="s">
        <v>157</v>
      </c>
      <c r="J47" s="12">
        <v>34.5</v>
      </c>
      <c r="K47" s="13" t="s">
        <v>50</v>
      </c>
      <c r="L47" s="13" t="s">
        <v>201</v>
      </c>
      <c r="M47" s="13" t="s">
        <v>202</v>
      </c>
      <c r="N47" s="12" t="s">
        <v>53</v>
      </c>
      <c r="O47" s="13" t="s">
        <v>160</v>
      </c>
    </row>
    <row r="48" spans="1:15" s="2" customFormat="1" ht="237">
      <c r="A48" s="12" t="s">
        <v>42</v>
      </c>
      <c r="B48" s="12" t="s">
        <v>22</v>
      </c>
      <c r="C48" s="13" t="s">
        <v>203</v>
      </c>
      <c r="D48" s="12" t="s">
        <v>44</v>
      </c>
      <c r="E48" s="12" t="s">
        <v>45</v>
      </c>
      <c r="F48" s="12" t="s">
        <v>112</v>
      </c>
      <c r="G48" s="13" t="s">
        <v>156</v>
      </c>
      <c r="H48" s="12" t="s">
        <v>48</v>
      </c>
      <c r="I48" s="13" t="s">
        <v>157</v>
      </c>
      <c r="J48" s="12">
        <v>50.5</v>
      </c>
      <c r="K48" s="13" t="s">
        <v>50</v>
      </c>
      <c r="L48" s="13" t="s">
        <v>204</v>
      </c>
      <c r="M48" s="13" t="s">
        <v>205</v>
      </c>
      <c r="N48" s="12" t="s">
        <v>53</v>
      </c>
      <c r="O48" s="13" t="s">
        <v>160</v>
      </c>
    </row>
    <row r="49" spans="1:15" s="2" customFormat="1" ht="237">
      <c r="A49" s="12" t="s">
        <v>42</v>
      </c>
      <c r="B49" s="12" t="s">
        <v>22</v>
      </c>
      <c r="C49" s="13" t="s">
        <v>206</v>
      </c>
      <c r="D49" s="12" t="s">
        <v>44</v>
      </c>
      <c r="E49" s="12" t="s">
        <v>45</v>
      </c>
      <c r="F49" s="12" t="s">
        <v>116</v>
      </c>
      <c r="G49" s="13" t="s">
        <v>156</v>
      </c>
      <c r="H49" s="12" t="s">
        <v>48</v>
      </c>
      <c r="I49" s="13" t="s">
        <v>157</v>
      </c>
      <c r="J49" s="12">
        <v>113</v>
      </c>
      <c r="K49" s="13" t="s">
        <v>50</v>
      </c>
      <c r="L49" s="13" t="s">
        <v>207</v>
      </c>
      <c r="M49" s="13" t="s">
        <v>208</v>
      </c>
      <c r="N49" s="12" t="s">
        <v>53</v>
      </c>
      <c r="O49" s="13" t="s">
        <v>160</v>
      </c>
    </row>
    <row r="50" spans="1:15" s="2" customFormat="1" ht="237">
      <c r="A50" s="12" t="s">
        <v>42</v>
      </c>
      <c r="B50" s="12" t="s">
        <v>22</v>
      </c>
      <c r="C50" s="13" t="s">
        <v>209</v>
      </c>
      <c r="D50" s="12" t="s">
        <v>44</v>
      </c>
      <c r="E50" s="12" t="s">
        <v>45</v>
      </c>
      <c r="F50" s="12" t="s">
        <v>120</v>
      </c>
      <c r="G50" s="13" t="s">
        <v>156</v>
      </c>
      <c r="H50" s="12" t="s">
        <v>48</v>
      </c>
      <c r="I50" s="13" t="s">
        <v>157</v>
      </c>
      <c r="J50" s="12">
        <v>3</v>
      </c>
      <c r="K50" s="13" t="s">
        <v>50</v>
      </c>
      <c r="L50" s="13" t="s">
        <v>210</v>
      </c>
      <c r="M50" s="13" t="s">
        <v>211</v>
      </c>
      <c r="N50" s="12" t="s">
        <v>53</v>
      </c>
      <c r="O50" s="13" t="s">
        <v>160</v>
      </c>
    </row>
    <row r="51" spans="1:15" s="2" customFormat="1" ht="237">
      <c r="A51" s="12" t="s">
        <v>42</v>
      </c>
      <c r="B51" s="12" t="s">
        <v>22</v>
      </c>
      <c r="C51" s="13" t="s">
        <v>212</v>
      </c>
      <c r="D51" s="12" t="s">
        <v>44</v>
      </c>
      <c r="E51" s="12" t="s">
        <v>45</v>
      </c>
      <c r="F51" s="12" t="s">
        <v>124</v>
      </c>
      <c r="G51" s="13" t="s">
        <v>156</v>
      </c>
      <c r="H51" s="12" t="s">
        <v>48</v>
      </c>
      <c r="I51" s="13" t="s">
        <v>157</v>
      </c>
      <c r="J51" s="12">
        <v>81.5</v>
      </c>
      <c r="K51" s="13" t="s">
        <v>50</v>
      </c>
      <c r="L51" s="13" t="s">
        <v>213</v>
      </c>
      <c r="M51" s="13" t="s">
        <v>214</v>
      </c>
      <c r="N51" s="12" t="s">
        <v>53</v>
      </c>
      <c r="O51" s="13" t="s">
        <v>160</v>
      </c>
    </row>
    <row r="52" spans="1:15" s="2" customFormat="1" ht="237">
      <c r="A52" s="12" t="s">
        <v>42</v>
      </c>
      <c r="B52" s="12" t="s">
        <v>22</v>
      </c>
      <c r="C52" s="13" t="s">
        <v>215</v>
      </c>
      <c r="D52" s="12" t="s">
        <v>44</v>
      </c>
      <c r="E52" s="12" t="s">
        <v>45</v>
      </c>
      <c r="F52" s="12" t="s">
        <v>128</v>
      </c>
      <c r="G52" s="13" t="s">
        <v>156</v>
      </c>
      <c r="H52" s="12" t="s">
        <v>48</v>
      </c>
      <c r="I52" s="13" t="s">
        <v>157</v>
      </c>
      <c r="J52" s="12">
        <v>94</v>
      </c>
      <c r="K52" s="13" t="s">
        <v>50</v>
      </c>
      <c r="L52" s="13" t="s">
        <v>216</v>
      </c>
      <c r="M52" s="13" t="s">
        <v>217</v>
      </c>
      <c r="N52" s="12" t="s">
        <v>53</v>
      </c>
      <c r="O52" s="13" t="s">
        <v>160</v>
      </c>
    </row>
    <row r="53" spans="1:15" s="2" customFormat="1" ht="237">
      <c r="A53" s="12" t="s">
        <v>42</v>
      </c>
      <c r="B53" s="12" t="s">
        <v>22</v>
      </c>
      <c r="C53" s="13" t="s">
        <v>218</v>
      </c>
      <c r="D53" s="12" t="s">
        <v>44</v>
      </c>
      <c r="E53" s="12" t="s">
        <v>45</v>
      </c>
      <c r="F53" s="12" t="s">
        <v>132</v>
      </c>
      <c r="G53" s="13" t="s">
        <v>156</v>
      </c>
      <c r="H53" s="12" t="s">
        <v>48</v>
      </c>
      <c r="I53" s="13" t="s">
        <v>157</v>
      </c>
      <c r="J53" s="12">
        <v>55</v>
      </c>
      <c r="K53" s="13" t="s">
        <v>50</v>
      </c>
      <c r="L53" s="13" t="s">
        <v>219</v>
      </c>
      <c r="M53" s="13" t="s">
        <v>220</v>
      </c>
      <c r="N53" s="12" t="s">
        <v>53</v>
      </c>
      <c r="O53" s="13" t="s">
        <v>160</v>
      </c>
    </row>
    <row r="54" spans="1:15" s="2" customFormat="1" ht="237">
      <c r="A54" s="12" t="s">
        <v>42</v>
      </c>
      <c r="B54" s="12" t="s">
        <v>22</v>
      </c>
      <c r="C54" s="13" t="s">
        <v>221</v>
      </c>
      <c r="D54" s="12" t="s">
        <v>44</v>
      </c>
      <c r="E54" s="12" t="s">
        <v>45</v>
      </c>
      <c r="F54" s="12" t="s">
        <v>136</v>
      </c>
      <c r="G54" s="13" t="s">
        <v>156</v>
      </c>
      <c r="H54" s="12" t="s">
        <v>48</v>
      </c>
      <c r="I54" s="13" t="s">
        <v>157</v>
      </c>
      <c r="J54" s="12">
        <v>19.5</v>
      </c>
      <c r="K54" s="13" t="s">
        <v>50</v>
      </c>
      <c r="L54" s="13" t="s">
        <v>222</v>
      </c>
      <c r="M54" s="13" t="s">
        <v>223</v>
      </c>
      <c r="N54" s="12" t="s">
        <v>53</v>
      </c>
      <c r="O54" s="13" t="s">
        <v>160</v>
      </c>
    </row>
    <row r="55" spans="1:15" s="2" customFormat="1" ht="237">
      <c r="A55" s="12" t="s">
        <v>42</v>
      </c>
      <c r="B55" s="12" t="s">
        <v>22</v>
      </c>
      <c r="C55" s="13" t="s">
        <v>224</v>
      </c>
      <c r="D55" s="12" t="s">
        <v>44</v>
      </c>
      <c r="E55" s="12" t="s">
        <v>45</v>
      </c>
      <c r="F55" s="12" t="s">
        <v>140</v>
      </c>
      <c r="G55" s="13" t="s">
        <v>156</v>
      </c>
      <c r="H55" s="12" t="s">
        <v>48</v>
      </c>
      <c r="I55" s="13" t="s">
        <v>157</v>
      </c>
      <c r="J55" s="12">
        <v>68.5</v>
      </c>
      <c r="K55" s="13" t="s">
        <v>50</v>
      </c>
      <c r="L55" s="13" t="s">
        <v>225</v>
      </c>
      <c r="M55" s="13" t="s">
        <v>226</v>
      </c>
      <c r="N55" s="12" t="s">
        <v>53</v>
      </c>
      <c r="O55" s="13" t="s">
        <v>160</v>
      </c>
    </row>
    <row r="56" spans="1:15" s="2" customFormat="1" ht="237">
      <c r="A56" s="12" t="s">
        <v>42</v>
      </c>
      <c r="B56" s="12" t="s">
        <v>22</v>
      </c>
      <c r="C56" s="13" t="s">
        <v>227</v>
      </c>
      <c r="D56" s="12" t="s">
        <v>44</v>
      </c>
      <c r="E56" s="12" t="s">
        <v>45</v>
      </c>
      <c r="F56" s="12" t="s">
        <v>144</v>
      </c>
      <c r="G56" s="13" t="s">
        <v>156</v>
      </c>
      <c r="H56" s="12" t="s">
        <v>48</v>
      </c>
      <c r="I56" s="13" t="s">
        <v>157</v>
      </c>
      <c r="J56" s="12">
        <v>43</v>
      </c>
      <c r="K56" s="13" t="s">
        <v>50</v>
      </c>
      <c r="L56" s="13" t="s">
        <v>228</v>
      </c>
      <c r="M56" s="13" t="s">
        <v>229</v>
      </c>
      <c r="N56" s="12" t="s">
        <v>53</v>
      </c>
      <c r="O56" s="13" t="s">
        <v>160</v>
      </c>
    </row>
    <row r="57" spans="1:15" s="2" customFormat="1" ht="237">
      <c r="A57" s="12" t="s">
        <v>42</v>
      </c>
      <c r="B57" s="12" t="s">
        <v>22</v>
      </c>
      <c r="C57" s="13" t="s">
        <v>230</v>
      </c>
      <c r="D57" s="12" t="s">
        <v>44</v>
      </c>
      <c r="E57" s="12" t="s">
        <v>45</v>
      </c>
      <c r="F57" s="12" t="s">
        <v>148</v>
      </c>
      <c r="G57" s="13" t="s">
        <v>156</v>
      </c>
      <c r="H57" s="12" t="s">
        <v>48</v>
      </c>
      <c r="I57" s="13" t="s">
        <v>157</v>
      </c>
      <c r="J57" s="12">
        <v>37.5</v>
      </c>
      <c r="K57" s="13" t="s">
        <v>50</v>
      </c>
      <c r="L57" s="13" t="s">
        <v>231</v>
      </c>
      <c r="M57" s="13" t="s">
        <v>232</v>
      </c>
      <c r="N57" s="12" t="s">
        <v>53</v>
      </c>
      <c r="O57" s="13" t="s">
        <v>160</v>
      </c>
    </row>
    <row r="58" spans="1:15" s="2" customFormat="1" ht="237">
      <c r="A58" s="12" t="s">
        <v>42</v>
      </c>
      <c r="B58" s="12" t="s">
        <v>22</v>
      </c>
      <c r="C58" s="13" t="s">
        <v>233</v>
      </c>
      <c r="D58" s="12" t="s">
        <v>44</v>
      </c>
      <c r="E58" s="12" t="s">
        <v>45</v>
      </c>
      <c r="F58" s="12" t="s">
        <v>152</v>
      </c>
      <c r="G58" s="13" t="s">
        <v>156</v>
      </c>
      <c r="H58" s="12" t="s">
        <v>48</v>
      </c>
      <c r="I58" s="13" t="s">
        <v>157</v>
      </c>
      <c r="J58" s="12">
        <v>61.5</v>
      </c>
      <c r="K58" s="13" t="s">
        <v>50</v>
      </c>
      <c r="L58" s="13" t="s">
        <v>234</v>
      </c>
      <c r="M58" s="13" t="s">
        <v>235</v>
      </c>
      <c r="N58" s="12" t="s">
        <v>53</v>
      </c>
      <c r="O58" s="13" t="s">
        <v>160</v>
      </c>
    </row>
    <row r="59" spans="1:15" s="2" customFormat="1" ht="141" customHeight="1">
      <c r="A59" s="10" t="s">
        <v>42</v>
      </c>
      <c r="B59" s="10" t="s">
        <v>22</v>
      </c>
      <c r="C59" s="11" t="s">
        <v>236</v>
      </c>
      <c r="D59" s="10" t="s">
        <v>44</v>
      </c>
      <c r="E59" s="10" t="s">
        <v>45</v>
      </c>
      <c r="F59" s="10" t="s">
        <v>237</v>
      </c>
      <c r="G59" s="11" t="s">
        <v>238</v>
      </c>
      <c r="H59" s="10" t="s">
        <v>239</v>
      </c>
      <c r="I59" s="11" t="s">
        <v>240</v>
      </c>
      <c r="J59" s="10">
        <v>1110</v>
      </c>
      <c r="K59" s="11" t="s">
        <v>50</v>
      </c>
      <c r="L59" s="11" t="s">
        <v>241</v>
      </c>
      <c r="M59" s="11" t="s">
        <v>242</v>
      </c>
      <c r="N59" s="10" t="s">
        <v>53</v>
      </c>
      <c r="O59" s="11" t="s">
        <v>243</v>
      </c>
    </row>
    <row r="60" spans="1:15" s="2" customFormat="1" ht="114" customHeight="1">
      <c r="A60" s="12" t="s">
        <v>42</v>
      </c>
      <c r="B60" s="12" t="s">
        <v>22</v>
      </c>
      <c r="C60" s="13" t="s">
        <v>244</v>
      </c>
      <c r="D60" s="12" t="s">
        <v>44</v>
      </c>
      <c r="E60" s="12" t="s">
        <v>45</v>
      </c>
      <c r="F60" s="12" t="s">
        <v>245</v>
      </c>
      <c r="G60" s="13" t="s">
        <v>238</v>
      </c>
      <c r="H60" s="12" t="s">
        <v>239</v>
      </c>
      <c r="I60" s="13" t="s">
        <v>246</v>
      </c>
      <c r="J60" s="12">
        <v>1150</v>
      </c>
      <c r="K60" s="13" t="s">
        <v>50</v>
      </c>
      <c r="L60" s="13" t="s">
        <v>247</v>
      </c>
      <c r="M60" s="13" t="s">
        <v>248</v>
      </c>
      <c r="N60" s="12" t="s">
        <v>53</v>
      </c>
      <c r="O60" s="13" t="s">
        <v>249</v>
      </c>
    </row>
    <row r="61" spans="1:15" s="2" customFormat="1" ht="306.75" customHeight="1">
      <c r="A61" s="10" t="s">
        <v>42</v>
      </c>
      <c r="B61" s="10" t="s">
        <v>22</v>
      </c>
      <c r="C61" s="11" t="s">
        <v>250</v>
      </c>
      <c r="D61" s="10" t="s">
        <v>44</v>
      </c>
      <c r="E61" s="10" t="s">
        <v>45</v>
      </c>
      <c r="F61" s="10" t="s">
        <v>251</v>
      </c>
      <c r="G61" s="11" t="s">
        <v>238</v>
      </c>
      <c r="H61" s="10" t="s">
        <v>239</v>
      </c>
      <c r="I61" s="11" t="s">
        <v>252</v>
      </c>
      <c r="J61" s="10">
        <v>2000</v>
      </c>
      <c r="K61" s="11" t="s">
        <v>50</v>
      </c>
      <c r="L61" s="11" t="s">
        <v>253</v>
      </c>
      <c r="M61" s="11" t="s">
        <v>254</v>
      </c>
      <c r="N61" s="10" t="s">
        <v>53</v>
      </c>
      <c r="O61" s="11" t="s">
        <v>255</v>
      </c>
    </row>
    <row r="62" spans="1:15" s="2" customFormat="1" ht="177.75" customHeight="1">
      <c r="A62" s="10" t="s">
        <v>42</v>
      </c>
      <c r="B62" s="10" t="s">
        <v>22</v>
      </c>
      <c r="C62" s="11" t="s">
        <v>256</v>
      </c>
      <c r="D62" s="10" t="s">
        <v>44</v>
      </c>
      <c r="E62" s="10" t="s">
        <v>45</v>
      </c>
      <c r="F62" s="10" t="s">
        <v>257</v>
      </c>
      <c r="G62" s="11" t="s">
        <v>238</v>
      </c>
      <c r="H62" s="10" t="s">
        <v>239</v>
      </c>
      <c r="I62" s="11" t="s">
        <v>258</v>
      </c>
      <c r="J62" s="10">
        <v>55</v>
      </c>
      <c r="K62" s="11" t="s">
        <v>50</v>
      </c>
      <c r="L62" s="11" t="s">
        <v>259</v>
      </c>
      <c r="M62" s="11" t="s">
        <v>260</v>
      </c>
      <c r="N62" s="10" t="s">
        <v>53</v>
      </c>
      <c r="O62" s="11" t="s">
        <v>261</v>
      </c>
    </row>
    <row r="63" spans="1:15" s="2" customFormat="1" ht="165" customHeight="1">
      <c r="A63" s="10" t="s">
        <v>42</v>
      </c>
      <c r="B63" s="10" t="s">
        <v>22</v>
      </c>
      <c r="C63" s="11" t="s">
        <v>262</v>
      </c>
      <c r="D63" s="10" t="s">
        <v>44</v>
      </c>
      <c r="E63" s="10" t="s">
        <v>45</v>
      </c>
      <c r="F63" s="10" t="s">
        <v>263</v>
      </c>
      <c r="G63" s="11" t="s">
        <v>238</v>
      </c>
      <c r="H63" s="10" t="s">
        <v>239</v>
      </c>
      <c r="I63" s="11" t="s">
        <v>264</v>
      </c>
      <c r="J63" s="10">
        <v>300</v>
      </c>
      <c r="K63" s="11" t="s">
        <v>50</v>
      </c>
      <c r="L63" s="11" t="s">
        <v>265</v>
      </c>
      <c r="M63" s="11" t="s">
        <v>266</v>
      </c>
      <c r="N63" s="10" t="s">
        <v>53</v>
      </c>
      <c r="O63" s="11" t="s">
        <v>267</v>
      </c>
    </row>
    <row r="64" spans="1:15" s="2" customFormat="1" ht="165" customHeight="1">
      <c r="A64" s="10" t="s">
        <v>42</v>
      </c>
      <c r="B64" s="10" t="s">
        <v>22</v>
      </c>
      <c r="C64" s="11" t="s">
        <v>268</v>
      </c>
      <c r="D64" s="10" t="s">
        <v>44</v>
      </c>
      <c r="E64" s="10" t="s">
        <v>45</v>
      </c>
      <c r="F64" s="10" t="s">
        <v>269</v>
      </c>
      <c r="G64" s="11" t="s">
        <v>238</v>
      </c>
      <c r="H64" s="10" t="s">
        <v>239</v>
      </c>
      <c r="I64" s="11" t="s">
        <v>270</v>
      </c>
      <c r="J64" s="10">
        <v>200</v>
      </c>
      <c r="K64" s="11" t="s">
        <v>50</v>
      </c>
      <c r="L64" s="11" t="s">
        <v>271</v>
      </c>
      <c r="M64" s="11" t="s">
        <v>272</v>
      </c>
      <c r="N64" s="10" t="s">
        <v>53</v>
      </c>
      <c r="O64" s="11" t="s">
        <v>243</v>
      </c>
    </row>
    <row r="65" spans="1:15" s="2" customFormat="1" ht="183" customHeight="1">
      <c r="A65" s="10" t="s">
        <v>42</v>
      </c>
      <c r="B65" s="10" t="s">
        <v>22</v>
      </c>
      <c r="C65" s="11" t="s">
        <v>273</v>
      </c>
      <c r="D65" s="10" t="s">
        <v>44</v>
      </c>
      <c r="E65" s="10" t="s">
        <v>45</v>
      </c>
      <c r="F65" s="10" t="s">
        <v>274</v>
      </c>
      <c r="G65" s="11" t="s">
        <v>238</v>
      </c>
      <c r="H65" s="10" t="s">
        <v>239</v>
      </c>
      <c r="I65" s="11" t="s">
        <v>275</v>
      </c>
      <c r="J65" s="10">
        <v>350</v>
      </c>
      <c r="K65" s="11" t="s">
        <v>50</v>
      </c>
      <c r="L65" s="11" t="s">
        <v>276</v>
      </c>
      <c r="M65" s="11" t="s">
        <v>277</v>
      </c>
      <c r="N65" s="10" t="s">
        <v>53</v>
      </c>
      <c r="O65" s="11" t="s">
        <v>278</v>
      </c>
    </row>
    <row r="66" spans="1:15" s="2" customFormat="1" ht="201" customHeight="1">
      <c r="A66" s="10" t="s">
        <v>42</v>
      </c>
      <c r="B66" s="10" t="s">
        <v>22</v>
      </c>
      <c r="C66" s="11" t="s">
        <v>279</v>
      </c>
      <c r="D66" s="10" t="s">
        <v>44</v>
      </c>
      <c r="E66" s="10" t="s">
        <v>45</v>
      </c>
      <c r="F66" s="10" t="s">
        <v>280</v>
      </c>
      <c r="G66" s="11" t="s">
        <v>238</v>
      </c>
      <c r="H66" s="10" t="s">
        <v>239</v>
      </c>
      <c r="I66" s="11" t="s">
        <v>281</v>
      </c>
      <c r="J66" s="10">
        <v>100</v>
      </c>
      <c r="K66" s="11" t="s">
        <v>50</v>
      </c>
      <c r="L66" s="11" t="s">
        <v>282</v>
      </c>
      <c r="M66" s="11" t="s">
        <v>283</v>
      </c>
      <c r="N66" s="10" t="s">
        <v>53</v>
      </c>
      <c r="O66" s="11" t="s">
        <v>284</v>
      </c>
    </row>
    <row r="67" spans="1:15" s="2" customFormat="1" ht="234" customHeight="1">
      <c r="A67" s="10" t="s">
        <v>42</v>
      </c>
      <c r="B67" s="10" t="s">
        <v>22</v>
      </c>
      <c r="C67" s="11" t="s">
        <v>285</v>
      </c>
      <c r="D67" s="10" t="s">
        <v>44</v>
      </c>
      <c r="E67" s="10" t="s">
        <v>45</v>
      </c>
      <c r="F67" s="10" t="s">
        <v>286</v>
      </c>
      <c r="G67" s="11" t="s">
        <v>287</v>
      </c>
      <c r="H67" s="10" t="s">
        <v>288</v>
      </c>
      <c r="I67" s="11" t="s">
        <v>289</v>
      </c>
      <c r="J67" s="10">
        <v>960</v>
      </c>
      <c r="K67" s="11" t="s">
        <v>50</v>
      </c>
      <c r="L67" s="11" t="s">
        <v>290</v>
      </c>
      <c r="M67" s="11" t="s">
        <v>291</v>
      </c>
      <c r="N67" s="10" t="s">
        <v>53</v>
      </c>
      <c r="O67" s="11" t="s">
        <v>292</v>
      </c>
    </row>
    <row r="68" spans="1:15" s="2" customFormat="1" ht="97.5" customHeight="1">
      <c r="A68" s="10" t="s">
        <v>42</v>
      </c>
      <c r="B68" s="10" t="s">
        <v>22</v>
      </c>
      <c r="C68" s="13" t="s">
        <v>293</v>
      </c>
      <c r="D68" s="10" t="s">
        <v>44</v>
      </c>
      <c r="E68" s="10" t="s">
        <v>45</v>
      </c>
      <c r="F68" s="10" t="s">
        <v>294</v>
      </c>
      <c r="G68" s="11" t="s">
        <v>295</v>
      </c>
      <c r="H68" s="10" t="s">
        <v>288</v>
      </c>
      <c r="I68" s="11" t="s">
        <v>296</v>
      </c>
      <c r="J68" s="10">
        <v>190</v>
      </c>
      <c r="K68" s="11" t="s">
        <v>50</v>
      </c>
      <c r="L68" s="11" t="s">
        <v>297</v>
      </c>
      <c r="M68" s="11" t="s">
        <v>298</v>
      </c>
      <c r="N68" s="10" t="s">
        <v>53</v>
      </c>
      <c r="O68" s="11" t="s">
        <v>299</v>
      </c>
    </row>
    <row r="69" spans="1:15" s="2" customFormat="1" ht="127.5" customHeight="1">
      <c r="A69" s="10" t="s">
        <v>42</v>
      </c>
      <c r="B69" s="10" t="s">
        <v>22</v>
      </c>
      <c r="C69" s="11" t="s">
        <v>300</v>
      </c>
      <c r="D69" s="10" t="s">
        <v>44</v>
      </c>
      <c r="E69" s="10" t="s">
        <v>301</v>
      </c>
      <c r="F69" s="10" t="s">
        <v>302</v>
      </c>
      <c r="G69" s="11" t="s">
        <v>303</v>
      </c>
      <c r="H69" s="10" t="s">
        <v>304</v>
      </c>
      <c r="I69" s="11" t="s">
        <v>305</v>
      </c>
      <c r="J69" s="10">
        <v>300</v>
      </c>
      <c r="K69" s="11" t="s">
        <v>50</v>
      </c>
      <c r="L69" s="11" t="s">
        <v>306</v>
      </c>
      <c r="M69" s="11" t="s">
        <v>307</v>
      </c>
      <c r="N69" s="10" t="s">
        <v>53</v>
      </c>
      <c r="O69" s="11" t="s">
        <v>308</v>
      </c>
    </row>
    <row r="70" spans="1:15" s="2" customFormat="1" ht="127.5" customHeight="1">
      <c r="A70" s="10" t="s">
        <v>42</v>
      </c>
      <c r="B70" s="10" t="s">
        <v>22</v>
      </c>
      <c r="C70" s="11" t="s">
        <v>309</v>
      </c>
      <c r="D70" s="10" t="s">
        <v>310</v>
      </c>
      <c r="E70" s="10" t="s">
        <v>311</v>
      </c>
      <c r="F70" s="10" t="s">
        <v>312</v>
      </c>
      <c r="G70" s="11" t="s">
        <v>313</v>
      </c>
      <c r="H70" s="10" t="s">
        <v>304</v>
      </c>
      <c r="I70" s="11" t="s">
        <v>314</v>
      </c>
      <c r="J70" s="10">
        <v>70</v>
      </c>
      <c r="K70" s="11" t="s">
        <v>50</v>
      </c>
      <c r="L70" s="11" t="s">
        <v>315</v>
      </c>
      <c r="M70" s="11" t="s">
        <v>316</v>
      </c>
      <c r="N70" s="10" t="s">
        <v>53</v>
      </c>
      <c r="O70" s="11" t="s">
        <v>317</v>
      </c>
    </row>
    <row r="71" spans="1:15" s="2" customFormat="1" ht="127.5" customHeight="1">
      <c r="A71" s="10" t="s">
        <v>42</v>
      </c>
      <c r="B71" s="10" t="s">
        <v>22</v>
      </c>
      <c r="C71" s="11" t="s">
        <v>318</v>
      </c>
      <c r="D71" s="10" t="s">
        <v>310</v>
      </c>
      <c r="E71" s="10" t="s">
        <v>311</v>
      </c>
      <c r="F71" s="10" t="s">
        <v>319</v>
      </c>
      <c r="G71" s="11" t="s">
        <v>320</v>
      </c>
      <c r="H71" s="10" t="s">
        <v>304</v>
      </c>
      <c r="I71" s="11" t="s">
        <v>321</v>
      </c>
      <c r="J71" s="10">
        <v>180</v>
      </c>
      <c r="K71" s="11" t="s">
        <v>50</v>
      </c>
      <c r="L71" s="11" t="s">
        <v>322</v>
      </c>
      <c r="M71" s="11" t="s">
        <v>317</v>
      </c>
      <c r="N71" s="10" t="s">
        <v>53</v>
      </c>
      <c r="O71" s="11" t="s">
        <v>317</v>
      </c>
    </row>
    <row r="72" spans="1:15" s="2" customFormat="1" ht="127.5" customHeight="1">
      <c r="A72" s="10" t="s">
        <v>42</v>
      </c>
      <c r="B72" s="10" t="s">
        <v>22</v>
      </c>
      <c r="C72" s="11" t="s">
        <v>323</v>
      </c>
      <c r="D72" s="10" t="s">
        <v>310</v>
      </c>
      <c r="E72" s="10" t="s">
        <v>301</v>
      </c>
      <c r="F72" s="10" t="s">
        <v>324</v>
      </c>
      <c r="G72" s="11" t="s">
        <v>325</v>
      </c>
      <c r="H72" s="10" t="s">
        <v>304</v>
      </c>
      <c r="I72" s="11" t="s">
        <v>326</v>
      </c>
      <c r="J72" s="10">
        <v>100</v>
      </c>
      <c r="K72" s="11" t="s">
        <v>50</v>
      </c>
      <c r="L72" s="11" t="s">
        <v>327</v>
      </c>
      <c r="M72" s="11" t="s">
        <v>328</v>
      </c>
      <c r="N72" s="10" t="s">
        <v>53</v>
      </c>
      <c r="O72" s="11" t="s">
        <v>329</v>
      </c>
    </row>
    <row r="73" spans="1:15" s="2" customFormat="1" ht="97.5" customHeight="1">
      <c r="A73" s="10" t="s">
        <v>42</v>
      </c>
      <c r="B73" s="10" t="s">
        <v>22</v>
      </c>
      <c r="C73" s="11" t="s">
        <v>330</v>
      </c>
      <c r="D73" s="10" t="s">
        <v>44</v>
      </c>
      <c r="E73" s="10" t="s">
        <v>311</v>
      </c>
      <c r="F73" s="10" t="s">
        <v>331</v>
      </c>
      <c r="G73" s="11" t="s">
        <v>332</v>
      </c>
      <c r="H73" s="10" t="s">
        <v>333</v>
      </c>
      <c r="I73" s="11" t="s">
        <v>334</v>
      </c>
      <c r="J73" s="10">
        <v>180</v>
      </c>
      <c r="K73" s="11" t="s">
        <v>50</v>
      </c>
      <c r="L73" s="11" t="s">
        <v>335</v>
      </c>
      <c r="M73" s="11" t="s">
        <v>336</v>
      </c>
      <c r="N73" s="10" t="s">
        <v>53</v>
      </c>
      <c r="O73" s="11" t="s">
        <v>337</v>
      </c>
    </row>
    <row r="74" spans="1:15" s="2" customFormat="1" ht="96.75" customHeight="1">
      <c r="A74" s="10" t="s">
        <v>42</v>
      </c>
      <c r="B74" s="10" t="s">
        <v>22</v>
      </c>
      <c r="C74" s="11" t="s">
        <v>338</v>
      </c>
      <c r="D74" s="10" t="s">
        <v>44</v>
      </c>
      <c r="E74" s="10" t="s">
        <v>311</v>
      </c>
      <c r="F74" s="10" t="s">
        <v>339</v>
      </c>
      <c r="G74" s="11" t="s">
        <v>332</v>
      </c>
      <c r="H74" s="10" t="s">
        <v>333</v>
      </c>
      <c r="I74" s="11" t="s">
        <v>340</v>
      </c>
      <c r="J74" s="10">
        <v>65</v>
      </c>
      <c r="K74" s="11" t="s">
        <v>50</v>
      </c>
      <c r="L74" s="11" t="s">
        <v>341</v>
      </c>
      <c r="M74" s="11" t="s">
        <v>342</v>
      </c>
      <c r="N74" s="10" t="s">
        <v>53</v>
      </c>
      <c r="O74" s="11" t="s">
        <v>343</v>
      </c>
    </row>
    <row r="75" spans="1:15" s="2" customFormat="1" ht="222.75" customHeight="1">
      <c r="A75" s="10" t="s">
        <v>42</v>
      </c>
      <c r="B75" s="10" t="s">
        <v>22</v>
      </c>
      <c r="C75" s="11" t="s">
        <v>344</v>
      </c>
      <c r="D75" s="10" t="s">
        <v>44</v>
      </c>
      <c r="E75" s="10" t="s">
        <v>311</v>
      </c>
      <c r="F75" s="10" t="s">
        <v>345</v>
      </c>
      <c r="G75" s="11" t="s">
        <v>332</v>
      </c>
      <c r="H75" s="10" t="s">
        <v>333</v>
      </c>
      <c r="I75" s="11" t="s">
        <v>346</v>
      </c>
      <c r="J75" s="10">
        <v>100</v>
      </c>
      <c r="K75" s="11" t="s">
        <v>50</v>
      </c>
      <c r="L75" s="11" t="s">
        <v>347</v>
      </c>
      <c r="M75" s="11" t="s">
        <v>348</v>
      </c>
      <c r="N75" s="10" t="s">
        <v>53</v>
      </c>
      <c r="O75" s="11" t="s">
        <v>349</v>
      </c>
    </row>
    <row r="76" spans="1:15" s="2" customFormat="1" ht="225" customHeight="1">
      <c r="A76" s="10" t="s">
        <v>42</v>
      </c>
      <c r="B76" s="10" t="s">
        <v>22</v>
      </c>
      <c r="C76" s="11" t="s">
        <v>350</v>
      </c>
      <c r="D76" s="10" t="s">
        <v>44</v>
      </c>
      <c r="E76" s="10" t="s">
        <v>311</v>
      </c>
      <c r="F76" s="10" t="s">
        <v>351</v>
      </c>
      <c r="G76" s="11" t="s">
        <v>332</v>
      </c>
      <c r="H76" s="10" t="s">
        <v>333</v>
      </c>
      <c r="I76" s="11" t="s">
        <v>352</v>
      </c>
      <c r="J76" s="10">
        <v>620</v>
      </c>
      <c r="K76" s="11" t="s">
        <v>50</v>
      </c>
      <c r="L76" s="11" t="s">
        <v>353</v>
      </c>
      <c r="M76" s="11" t="s">
        <v>354</v>
      </c>
      <c r="N76" s="10" t="s">
        <v>53</v>
      </c>
      <c r="O76" s="11" t="s">
        <v>355</v>
      </c>
    </row>
    <row r="77" spans="1:15" s="2" customFormat="1" ht="63" customHeight="1">
      <c r="A77" s="10" t="s">
        <v>42</v>
      </c>
      <c r="B77" s="10" t="s">
        <v>22</v>
      </c>
      <c r="C77" s="11" t="s">
        <v>356</v>
      </c>
      <c r="D77" s="10" t="s">
        <v>44</v>
      </c>
      <c r="E77" s="10" t="s">
        <v>45</v>
      </c>
      <c r="F77" s="10" t="s">
        <v>22</v>
      </c>
      <c r="G77" s="11" t="s">
        <v>332</v>
      </c>
      <c r="H77" s="10" t="s">
        <v>333</v>
      </c>
      <c r="I77" s="11" t="s">
        <v>357</v>
      </c>
      <c r="J77" s="10">
        <v>50</v>
      </c>
      <c r="K77" s="11" t="s">
        <v>358</v>
      </c>
      <c r="L77" s="11" t="s">
        <v>359</v>
      </c>
      <c r="M77" s="11" t="s">
        <v>360</v>
      </c>
      <c r="N77" s="10" t="s">
        <v>53</v>
      </c>
      <c r="O77" s="11" t="s">
        <v>361</v>
      </c>
    </row>
    <row r="78" spans="1:15" s="2" customFormat="1" ht="24" customHeight="1">
      <c r="A78" s="11" t="s">
        <v>6</v>
      </c>
      <c r="B78" s="11"/>
      <c r="C78" s="11" t="s">
        <v>362</v>
      </c>
      <c r="D78" s="10"/>
      <c r="E78" s="10"/>
      <c r="F78" s="10"/>
      <c r="G78" s="11"/>
      <c r="H78" s="10"/>
      <c r="I78" s="11"/>
      <c r="J78" s="10">
        <v>0</v>
      </c>
      <c r="K78" s="11"/>
      <c r="L78" s="11"/>
      <c r="M78" s="11"/>
      <c r="N78" s="10"/>
      <c r="O78" s="11"/>
    </row>
    <row r="79" spans="1:15" s="2" customFormat="1" ht="24" customHeight="1">
      <c r="A79" s="11" t="s">
        <v>7</v>
      </c>
      <c r="B79" s="11"/>
      <c r="C79" s="11" t="s">
        <v>362</v>
      </c>
      <c r="D79" s="10"/>
      <c r="E79" s="10"/>
      <c r="F79" s="10"/>
      <c r="G79" s="11"/>
      <c r="H79" s="10"/>
      <c r="I79" s="11"/>
      <c r="J79" s="10">
        <v>0</v>
      </c>
      <c r="K79" s="11"/>
      <c r="L79" s="11"/>
      <c r="M79" s="11"/>
      <c r="N79" s="10"/>
      <c r="O79" s="11"/>
    </row>
    <row r="80" spans="1:15" s="2" customFormat="1" ht="24" customHeight="1">
      <c r="A80" s="11" t="s">
        <v>8</v>
      </c>
      <c r="B80" s="11"/>
      <c r="C80" s="11" t="s">
        <v>363</v>
      </c>
      <c r="D80" s="10"/>
      <c r="E80" s="10"/>
      <c r="F80" s="10"/>
      <c r="G80" s="11"/>
      <c r="H80" s="10"/>
      <c r="I80" s="11"/>
      <c r="J80" s="10">
        <f>SUM(J81:J81)</f>
        <v>4050</v>
      </c>
      <c r="K80" s="11"/>
      <c r="L80" s="11"/>
      <c r="M80" s="11"/>
      <c r="N80" s="10"/>
      <c r="O80" s="11"/>
    </row>
    <row r="81" spans="1:15" s="2" customFormat="1" ht="54">
      <c r="A81" s="10" t="s">
        <v>42</v>
      </c>
      <c r="B81" s="10" t="s">
        <v>22</v>
      </c>
      <c r="C81" s="11" t="s">
        <v>364</v>
      </c>
      <c r="D81" s="10" t="s">
        <v>365</v>
      </c>
      <c r="E81" s="10" t="s">
        <v>45</v>
      </c>
      <c r="F81" s="10" t="s">
        <v>366</v>
      </c>
      <c r="G81" s="11" t="s">
        <v>367</v>
      </c>
      <c r="H81" s="10" t="s">
        <v>368</v>
      </c>
      <c r="I81" s="11" t="s">
        <v>369</v>
      </c>
      <c r="J81" s="10">
        <v>4050</v>
      </c>
      <c r="K81" s="11" t="s">
        <v>370</v>
      </c>
      <c r="L81" s="11" t="s">
        <v>371</v>
      </c>
      <c r="M81" s="11" t="s">
        <v>372</v>
      </c>
      <c r="N81" s="10" t="s">
        <v>53</v>
      </c>
      <c r="O81" s="11" t="s">
        <v>373</v>
      </c>
    </row>
    <row r="82" spans="1:15" s="2" customFormat="1" ht="24" customHeight="1">
      <c r="A82" s="10" t="s">
        <v>9</v>
      </c>
      <c r="B82" s="10"/>
      <c r="C82" s="11" t="s">
        <v>374</v>
      </c>
      <c r="D82" s="10"/>
      <c r="E82" s="10"/>
      <c r="F82" s="10"/>
      <c r="G82" s="11"/>
      <c r="H82" s="10"/>
      <c r="I82" s="11"/>
      <c r="J82" s="10">
        <f>SUM(J83:J85)</f>
        <v>345.65</v>
      </c>
      <c r="K82" s="11"/>
      <c r="L82" s="11"/>
      <c r="M82" s="11"/>
      <c r="N82" s="10"/>
      <c r="O82" s="11"/>
    </row>
    <row r="83" spans="1:15" s="2" customFormat="1" ht="99" customHeight="1">
      <c r="A83" s="12" t="s">
        <v>42</v>
      </c>
      <c r="B83" s="12" t="s">
        <v>22</v>
      </c>
      <c r="C83" s="13" t="s">
        <v>375</v>
      </c>
      <c r="D83" s="12" t="s">
        <v>376</v>
      </c>
      <c r="E83" s="12" t="s">
        <v>45</v>
      </c>
      <c r="F83" s="12" t="s">
        <v>377</v>
      </c>
      <c r="G83" s="13" t="s">
        <v>378</v>
      </c>
      <c r="H83" s="12" t="s">
        <v>379</v>
      </c>
      <c r="I83" s="13" t="s">
        <v>380</v>
      </c>
      <c r="J83" s="12">
        <v>162.3</v>
      </c>
      <c r="K83" s="13" t="s">
        <v>50</v>
      </c>
      <c r="L83" s="13" t="s">
        <v>381</v>
      </c>
      <c r="M83" s="13" t="s">
        <v>382</v>
      </c>
      <c r="N83" s="12" t="s">
        <v>53</v>
      </c>
      <c r="O83" s="13" t="s">
        <v>383</v>
      </c>
    </row>
    <row r="84" spans="1:15" s="2" customFormat="1" ht="99" customHeight="1">
      <c r="A84" s="12" t="s">
        <v>42</v>
      </c>
      <c r="B84" s="12" t="s">
        <v>22</v>
      </c>
      <c r="C84" s="13" t="s">
        <v>384</v>
      </c>
      <c r="D84" s="12" t="s">
        <v>376</v>
      </c>
      <c r="E84" s="12" t="s">
        <v>45</v>
      </c>
      <c r="F84" s="12" t="s">
        <v>377</v>
      </c>
      <c r="G84" s="13" t="s">
        <v>385</v>
      </c>
      <c r="H84" s="12" t="s">
        <v>379</v>
      </c>
      <c r="I84" s="13" t="s">
        <v>386</v>
      </c>
      <c r="J84" s="12">
        <v>159.6</v>
      </c>
      <c r="K84" s="13" t="s">
        <v>50</v>
      </c>
      <c r="L84" s="13" t="s">
        <v>387</v>
      </c>
      <c r="M84" s="13" t="s">
        <v>388</v>
      </c>
      <c r="N84" s="12" t="s">
        <v>53</v>
      </c>
      <c r="O84" s="13" t="s">
        <v>389</v>
      </c>
    </row>
    <row r="85" spans="1:15" s="2" customFormat="1" ht="42.75">
      <c r="A85" s="12" t="s">
        <v>42</v>
      </c>
      <c r="B85" s="12" t="s">
        <v>22</v>
      </c>
      <c r="C85" s="13" t="s">
        <v>390</v>
      </c>
      <c r="D85" s="12" t="s">
        <v>376</v>
      </c>
      <c r="E85" s="12" t="s">
        <v>45</v>
      </c>
      <c r="F85" s="12" t="s">
        <v>377</v>
      </c>
      <c r="G85" s="13" t="s">
        <v>391</v>
      </c>
      <c r="H85" s="12" t="s">
        <v>379</v>
      </c>
      <c r="I85" s="13" t="s">
        <v>392</v>
      </c>
      <c r="J85" s="12">
        <v>23.75</v>
      </c>
      <c r="K85" s="13" t="s">
        <v>50</v>
      </c>
      <c r="L85" s="13" t="s">
        <v>393</v>
      </c>
      <c r="M85" s="13" t="s">
        <v>394</v>
      </c>
      <c r="N85" s="12" t="s">
        <v>53</v>
      </c>
      <c r="O85" s="13" t="s">
        <v>395</v>
      </c>
    </row>
    <row r="86" spans="1:15" s="2" customFormat="1" ht="24" customHeight="1">
      <c r="A86" s="10" t="s">
        <v>10</v>
      </c>
      <c r="B86" s="10"/>
      <c r="C86" s="11" t="s">
        <v>363</v>
      </c>
      <c r="D86" s="10"/>
      <c r="E86" s="10"/>
      <c r="F86" s="10"/>
      <c r="G86" s="11"/>
      <c r="H86" s="10"/>
      <c r="I86" s="11"/>
      <c r="J86" s="10">
        <f>SUM(J87:J87)</f>
        <v>720</v>
      </c>
      <c r="K86" s="11"/>
      <c r="L86" s="11"/>
      <c r="M86" s="11"/>
      <c r="N86" s="10"/>
      <c r="O86" s="11"/>
    </row>
    <row r="87" spans="1:15" s="2" customFormat="1" ht="18" customHeight="1">
      <c r="A87" s="12" t="s">
        <v>42</v>
      </c>
      <c r="B87" s="12" t="s">
        <v>22</v>
      </c>
      <c r="C87" s="13" t="s">
        <v>396</v>
      </c>
      <c r="D87" s="12" t="s">
        <v>397</v>
      </c>
      <c r="E87" s="12" t="s">
        <v>45</v>
      </c>
      <c r="F87" s="12" t="s">
        <v>398</v>
      </c>
      <c r="G87" s="13" t="s">
        <v>367</v>
      </c>
      <c r="H87" s="12" t="s">
        <v>399</v>
      </c>
      <c r="I87" s="13" t="s">
        <v>400</v>
      </c>
      <c r="J87" s="12">
        <v>720</v>
      </c>
      <c r="K87" s="13" t="s">
        <v>401</v>
      </c>
      <c r="L87" s="13" t="s">
        <v>402</v>
      </c>
      <c r="M87" s="13" t="s">
        <v>403</v>
      </c>
      <c r="N87" s="12" t="s">
        <v>53</v>
      </c>
      <c r="O87" s="13" t="s">
        <v>404</v>
      </c>
    </row>
    <row r="88" spans="1:15" s="2" customFormat="1" ht="24" customHeight="1">
      <c r="A88" s="10" t="s">
        <v>11</v>
      </c>
      <c r="B88" s="10"/>
      <c r="C88" s="11" t="s">
        <v>362</v>
      </c>
      <c r="D88" s="10"/>
      <c r="E88" s="10"/>
      <c r="F88" s="10"/>
      <c r="G88" s="11"/>
      <c r="H88" s="10"/>
      <c r="I88" s="11"/>
      <c r="J88" s="10">
        <v>0</v>
      </c>
      <c r="K88" s="11"/>
      <c r="L88" s="11"/>
      <c r="M88" s="11"/>
      <c r="N88" s="10"/>
      <c r="O88" s="11"/>
    </row>
    <row r="89" spans="1:15" s="2" customFormat="1" ht="24" customHeight="1">
      <c r="A89" s="10" t="s">
        <v>12</v>
      </c>
      <c r="B89" s="10"/>
      <c r="C89" s="11" t="s">
        <v>363</v>
      </c>
      <c r="D89" s="10"/>
      <c r="E89" s="10"/>
      <c r="F89" s="10"/>
      <c r="G89" s="11"/>
      <c r="H89" s="10"/>
      <c r="I89" s="11"/>
      <c r="J89" s="10">
        <f>SUM(J90:J90)</f>
        <v>1470.95</v>
      </c>
      <c r="K89" s="11"/>
      <c r="L89" s="11"/>
      <c r="M89" s="11"/>
      <c r="N89" s="10"/>
      <c r="O89" s="11"/>
    </row>
    <row r="90" spans="1:15" s="2" customFormat="1" ht="18" customHeight="1">
      <c r="A90" s="10" t="s">
        <v>42</v>
      </c>
      <c r="B90" s="10" t="s">
        <v>22</v>
      </c>
      <c r="C90" s="11" t="s">
        <v>405</v>
      </c>
      <c r="D90" s="10" t="s">
        <v>406</v>
      </c>
      <c r="E90" s="10" t="s">
        <v>311</v>
      </c>
      <c r="F90" s="10" t="s">
        <v>407</v>
      </c>
      <c r="G90" s="11" t="s">
        <v>408</v>
      </c>
      <c r="H90" s="10" t="s">
        <v>409</v>
      </c>
      <c r="I90" s="11" t="s">
        <v>410</v>
      </c>
      <c r="J90" s="10">
        <v>1470.95</v>
      </c>
      <c r="K90" s="11" t="s">
        <v>50</v>
      </c>
      <c r="L90" s="11" t="s">
        <v>411</v>
      </c>
      <c r="M90" s="11" t="s">
        <v>412</v>
      </c>
      <c r="N90" s="10" t="s">
        <v>53</v>
      </c>
      <c r="O90" s="11" t="s">
        <v>413</v>
      </c>
    </row>
    <row r="91" spans="1:15" s="2" customFormat="1" ht="24" customHeight="1">
      <c r="A91" s="10" t="s">
        <v>13</v>
      </c>
      <c r="B91" s="10"/>
      <c r="C91" s="11" t="s">
        <v>362</v>
      </c>
      <c r="D91" s="10"/>
      <c r="E91" s="10"/>
      <c r="F91" s="10"/>
      <c r="G91" s="11"/>
      <c r="H91" s="10"/>
      <c r="I91" s="11"/>
      <c r="J91" s="10">
        <v>0</v>
      </c>
      <c r="K91" s="11"/>
      <c r="L91" s="11"/>
      <c r="M91" s="11"/>
      <c r="N91" s="10"/>
      <c r="O91" s="11"/>
    </row>
    <row r="92" spans="1:15" s="2" customFormat="1" ht="24" customHeight="1">
      <c r="A92" s="10" t="s">
        <v>14</v>
      </c>
      <c r="B92" s="10"/>
      <c r="C92" s="11" t="s">
        <v>363</v>
      </c>
      <c r="D92" s="10"/>
      <c r="E92" s="10"/>
      <c r="F92" s="10"/>
      <c r="G92" s="11"/>
      <c r="H92" s="10"/>
      <c r="I92" s="11"/>
      <c r="J92" s="10">
        <f>SUM(J93:J93)</f>
        <v>245</v>
      </c>
      <c r="K92" s="11"/>
      <c r="L92" s="11"/>
      <c r="M92" s="11"/>
      <c r="N92" s="10"/>
      <c r="O92" s="11"/>
    </row>
    <row r="93" spans="1:15" s="2" customFormat="1" ht="18" customHeight="1">
      <c r="A93" s="10" t="s">
        <v>42</v>
      </c>
      <c r="B93" s="10" t="s">
        <v>22</v>
      </c>
      <c r="C93" s="11" t="s">
        <v>414</v>
      </c>
      <c r="D93" s="10" t="s">
        <v>415</v>
      </c>
      <c r="E93" s="10" t="s">
        <v>45</v>
      </c>
      <c r="F93" s="10" t="s">
        <v>416</v>
      </c>
      <c r="G93" s="11" t="s">
        <v>417</v>
      </c>
      <c r="H93" s="10" t="s">
        <v>418</v>
      </c>
      <c r="I93" s="11" t="s">
        <v>419</v>
      </c>
      <c r="J93" s="10">
        <v>245</v>
      </c>
      <c r="K93" s="11" t="s">
        <v>401</v>
      </c>
      <c r="L93" s="11" t="s">
        <v>420</v>
      </c>
      <c r="M93" s="11" t="s">
        <v>421</v>
      </c>
      <c r="N93" s="10" t="s">
        <v>53</v>
      </c>
      <c r="O93" s="11" t="s">
        <v>422</v>
      </c>
    </row>
    <row r="94" spans="1:15" s="2" customFormat="1" ht="24" customHeight="1">
      <c r="A94" s="10" t="s">
        <v>15</v>
      </c>
      <c r="B94" s="10"/>
      <c r="C94" s="11" t="s">
        <v>423</v>
      </c>
      <c r="D94" s="10"/>
      <c r="E94" s="10"/>
      <c r="F94" s="10"/>
      <c r="G94" s="11"/>
      <c r="H94" s="10"/>
      <c r="I94" s="11"/>
      <c r="J94" s="10">
        <f>SUM(J95:J181)</f>
        <v>11019.400000000001</v>
      </c>
      <c r="K94" s="11"/>
      <c r="L94" s="11"/>
      <c r="M94" s="11"/>
      <c r="N94" s="10"/>
      <c r="O94" s="11"/>
    </row>
    <row r="95" spans="1:15" s="2" customFormat="1" ht="66" customHeight="1">
      <c r="A95" s="10" t="s">
        <v>42</v>
      </c>
      <c r="B95" s="10" t="s">
        <v>22</v>
      </c>
      <c r="C95" s="11" t="s">
        <v>424</v>
      </c>
      <c r="D95" s="10" t="s">
        <v>425</v>
      </c>
      <c r="E95" s="10" t="s">
        <v>45</v>
      </c>
      <c r="F95" s="10" t="s">
        <v>426</v>
      </c>
      <c r="G95" s="11" t="s">
        <v>427</v>
      </c>
      <c r="H95" s="10" t="s">
        <v>428</v>
      </c>
      <c r="I95" s="11" t="s">
        <v>429</v>
      </c>
      <c r="J95" s="10">
        <v>50</v>
      </c>
      <c r="K95" s="11" t="s">
        <v>50</v>
      </c>
      <c r="L95" s="11" t="s">
        <v>430</v>
      </c>
      <c r="M95" s="11" t="s">
        <v>431</v>
      </c>
      <c r="N95" s="10" t="s">
        <v>53</v>
      </c>
      <c r="O95" s="11" t="s">
        <v>432</v>
      </c>
    </row>
    <row r="96" spans="1:15" s="2" customFormat="1" ht="66" customHeight="1">
      <c r="A96" s="10" t="s">
        <v>42</v>
      </c>
      <c r="B96" s="10" t="s">
        <v>22</v>
      </c>
      <c r="C96" s="11" t="s">
        <v>433</v>
      </c>
      <c r="D96" s="10" t="s">
        <v>425</v>
      </c>
      <c r="E96" s="10" t="s">
        <v>45</v>
      </c>
      <c r="F96" s="10" t="s">
        <v>434</v>
      </c>
      <c r="G96" s="11" t="s">
        <v>427</v>
      </c>
      <c r="H96" s="10" t="s">
        <v>428</v>
      </c>
      <c r="I96" s="11" t="s">
        <v>435</v>
      </c>
      <c r="J96" s="10">
        <v>30</v>
      </c>
      <c r="K96" s="11" t="s">
        <v>50</v>
      </c>
      <c r="L96" s="11" t="s">
        <v>436</v>
      </c>
      <c r="M96" s="11" t="s">
        <v>437</v>
      </c>
      <c r="N96" s="10" t="s">
        <v>53</v>
      </c>
      <c r="O96" s="11" t="s">
        <v>438</v>
      </c>
    </row>
    <row r="97" spans="1:15" s="2" customFormat="1" ht="66" customHeight="1">
      <c r="A97" s="10" t="s">
        <v>42</v>
      </c>
      <c r="B97" s="10" t="s">
        <v>22</v>
      </c>
      <c r="C97" s="11" t="s">
        <v>439</v>
      </c>
      <c r="D97" s="10" t="s">
        <v>440</v>
      </c>
      <c r="E97" s="10" t="s">
        <v>441</v>
      </c>
      <c r="F97" s="10" t="s">
        <v>442</v>
      </c>
      <c r="G97" s="11" t="s">
        <v>443</v>
      </c>
      <c r="H97" s="10" t="s">
        <v>444</v>
      </c>
      <c r="I97" s="11" t="s">
        <v>445</v>
      </c>
      <c r="J97" s="10">
        <v>290.5</v>
      </c>
      <c r="K97" s="11" t="s">
        <v>50</v>
      </c>
      <c r="L97" s="11" t="s">
        <v>446</v>
      </c>
      <c r="M97" s="11" t="s">
        <v>447</v>
      </c>
      <c r="N97" s="10" t="s">
        <v>53</v>
      </c>
      <c r="O97" s="11" t="s">
        <v>448</v>
      </c>
    </row>
    <row r="98" spans="1:15" s="2" customFormat="1" ht="66" customHeight="1">
      <c r="A98" s="10" t="s">
        <v>42</v>
      </c>
      <c r="B98" s="10" t="s">
        <v>22</v>
      </c>
      <c r="C98" s="11" t="s">
        <v>449</v>
      </c>
      <c r="D98" s="10" t="s">
        <v>440</v>
      </c>
      <c r="E98" s="10" t="s">
        <v>441</v>
      </c>
      <c r="F98" s="10" t="s">
        <v>450</v>
      </c>
      <c r="G98" s="11" t="s">
        <v>443</v>
      </c>
      <c r="H98" s="10" t="s">
        <v>444</v>
      </c>
      <c r="I98" s="11" t="s">
        <v>451</v>
      </c>
      <c r="J98" s="10">
        <v>232.4</v>
      </c>
      <c r="K98" s="11" t="s">
        <v>50</v>
      </c>
      <c r="L98" s="11" t="s">
        <v>452</v>
      </c>
      <c r="M98" s="11" t="s">
        <v>447</v>
      </c>
      <c r="N98" s="10" t="s">
        <v>53</v>
      </c>
      <c r="O98" s="11" t="s">
        <v>448</v>
      </c>
    </row>
    <row r="99" spans="1:15" s="2" customFormat="1" ht="66" customHeight="1">
      <c r="A99" s="10" t="s">
        <v>42</v>
      </c>
      <c r="B99" s="10" t="s">
        <v>22</v>
      </c>
      <c r="C99" s="11" t="s">
        <v>453</v>
      </c>
      <c r="D99" s="10" t="s">
        <v>440</v>
      </c>
      <c r="E99" s="10" t="s">
        <v>441</v>
      </c>
      <c r="F99" s="10" t="s">
        <v>454</v>
      </c>
      <c r="G99" s="11" t="s">
        <v>443</v>
      </c>
      <c r="H99" s="10" t="s">
        <v>444</v>
      </c>
      <c r="I99" s="11" t="s">
        <v>455</v>
      </c>
      <c r="J99" s="10">
        <v>58.1</v>
      </c>
      <c r="K99" s="11" t="s">
        <v>50</v>
      </c>
      <c r="L99" s="11" t="s">
        <v>456</v>
      </c>
      <c r="M99" s="11" t="s">
        <v>447</v>
      </c>
      <c r="N99" s="10" t="s">
        <v>53</v>
      </c>
      <c r="O99" s="11" t="s">
        <v>448</v>
      </c>
    </row>
    <row r="100" spans="1:15" s="2" customFormat="1" ht="66" customHeight="1">
      <c r="A100" s="10" t="s">
        <v>42</v>
      </c>
      <c r="B100" s="10" t="s">
        <v>22</v>
      </c>
      <c r="C100" s="11" t="s">
        <v>457</v>
      </c>
      <c r="D100" s="10" t="s">
        <v>440</v>
      </c>
      <c r="E100" s="10" t="s">
        <v>441</v>
      </c>
      <c r="F100" s="10" t="s">
        <v>458</v>
      </c>
      <c r="G100" s="11" t="s">
        <v>443</v>
      </c>
      <c r="H100" s="10" t="s">
        <v>444</v>
      </c>
      <c r="I100" s="11" t="s">
        <v>455</v>
      </c>
      <c r="J100" s="10">
        <v>58.1</v>
      </c>
      <c r="K100" s="11" t="s">
        <v>50</v>
      </c>
      <c r="L100" s="11" t="s">
        <v>459</v>
      </c>
      <c r="M100" s="11" t="s">
        <v>447</v>
      </c>
      <c r="N100" s="10" t="s">
        <v>53</v>
      </c>
      <c r="O100" s="11" t="s">
        <v>448</v>
      </c>
    </row>
    <row r="101" spans="1:15" s="2" customFormat="1" ht="66" customHeight="1">
      <c r="A101" s="10" t="s">
        <v>42</v>
      </c>
      <c r="B101" s="10" t="s">
        <v>22</v>
      </c>
      <c r="C101" s="11" t="s">
        <v>460</v>
      </c>
      <c r="D101" s="10" t="s">
        <v>440</v>
      </c>
      <c r="E101" s="10" t="s">
        <v>441</v>
      </c>
      <c r="F101" s="10" t="s">
        <v>461</v>
      </c>
      <c r="G101" s="11" t="s">
        <v>443</v>
      </c>
      <c r="H101" s="10" t="s">
        <v>444</v>
      </c>
      <c r="I101" s="11" t="s">
        <v>462</v>
      </c>
      <c r="J101" s="10">
        <v>74.7</v>
      </c>
      <c r="K101" s="11" t="s">
        <v>50</v>
      </c>
      <c r="L101" s="11" t="s">
        <v>463</v>
      </c>
      <c r="M101" s="11" t="s">
        <v>447</v>
      </c>
      <c r="N101" s="10" t="s">
        <v>53</v>
      </c>
      <c r="O101" s="11" t="s">
        <v>448</v>
      </c>
    </row>
    <row r="102" spans="1:15" s="2" customFormat="1" ht="66" customHeight="1">
      <c r="A102" s="10" t="s">
        <v>42</v>
      </c>
      <c r="B102" s="10" t="s">
        <v>22</v>
      </c>
      <c r="C102" s="11" t="s">
        <v>464</v>
      </c>
      <c r="D102" s="10" t="s">
        <v>440</v>
      </c>
      <c r="E102" s="10" t="s">
        <v>441</v>
      </c>
      <c r="F102" s="10" t="s">
        <v>465</v>
      </c>
      <c r="G102" s="11" t="s">
        <v>443</v>
      </c>
      <c r="H102" s="10" t="s">
        <v>444</v>
      </c>
      <c r="I102" s="11" t="s">
        <v>466</v>
      </c>
      <c r="J102" s="10">
        <v>49.8</v>
      </c>
      <c r="K102" s="11" t="s">
        <v>50</v>
      </c>
      <c r="L102" s="11" t="s">
        <v>467</v>
      </c>
      <c r="M102" s="11" t="s">
        <v>447</v>
      </c>
      <c r="N102" s="10" t="s">
        <v>53</v>
      </c>
      <c r="O102" s="11" t="s">
        <v>448</v>
      </c>
    </row>
    <row r="103" spans="1:15" s="2" customFormat="1" ht="66" customHeight="1">
      <c r="A103" s="10" t="s">
        <v>42</v>
      </c>
      <c r="B103" s="10" t="s">
        <v>22</v>
      </c>
      <c r="C103" s="11" t="s">
        <v>468</v>
      </c>
      <c r="D103" s="10" t="s">
        <v>440</v>
      </c>
      <c r="E103" s="10" t="s">
        <v>441</v>
      </c>
      <c r="F103" s="10" t="s">
        <v>469</v>
      </c>
      <c r="G103" s="11" t="s">
        <v>443</v>
      </c>
      <c r="H103" s="10" t="s">
        <v>444</v>
      </c>
      <c r="I103" s="11" t="s">
        <v>462</v>
      </c>
      <c r="J103" s="10">
        <v>74.7</v>
      </c>
      <c r="K103" s="11" t="s">
        <v>50</v>
      </c>
      <c r="L103" s="11" t="s">
        <v>470</v>
      </c>
      <c r="M103" s="11" t="s">
        <v>447</v>
      </c>
      <c r="N103" s="10" t="s">
        <v>53</v>
      </c>
      <c r="O103" s="11" t="s">
        <v>448</v>
      </c>
    </row>
    <row r="104" spans="1:15" s="2" customFormat="1" ht="66" customHeight="1">
      <c r="A104" s="10" t="s">
        <v>42</v>
      </c>
      <c r="B104" s="10" t="s">
        <v>22</v>
      </c>
      <c r="C104" s="11" t="s">
        <v>471</v>
      </c>
      <c r="D104" s="10" t="s">
        <v>440</v>
      </c>
      <c r="E104" s="10" t="s">
        <v>441</v>
      </c>
      <c r="F104" s="10" t="s">
        <v>472</v>
      </c>
      <c r="G104" s="11" t="s">
        <v>443</v>
      </c>
      <c r="H104" s="10" t="s">
        <v>444</v>
      </c>
      <c r="I104" s="11" t="s">
        <v>473</v>
      </c>
      <c r="J104" s="10">
        <v>33.2</v>
      </c>
      <c r="K104" s="11" t="s">
        <v>50</v>
      </c>
      <c r="L104" s="11" t="s">
        <v>474</v>
      </c>
      <c r="M104" s="11" t="s">
        <v>447</v>
      </c>
      <c r="N104" s="10" t="s">
        <v>53</v>
      </c>
      <c r="O104" s="11" t="s">
        <v>448</v>
      </c>
    </row>
    <row r="105" spans="1:15" s="2" customFormat="1" ht="66" customHeight="1">
      <c r="A105" s="10" t="s">
        <v>42</v>
      </c>
      <c r="B105" s="10" t="s">
        <v>22</v>
      </c>
      <c r="C105" s="11" t="s">
        <v>475</v>
      </c>
      <c r="D105" s="10" t="s">
        <v>440</v>
      </c>
      <c r="E105" s="10" t="s">
        <v>441</v>
      </c>
      <c r="F105" s="10" t="s">
        <v>476</v>
      </c>
      <c r="G105" s="11" t="s">
        <v>443</v>
      </c>
      <c r="H105" s="10" t="s">
        <v>444</v>
      </c>
      <c r="I105" s="11" t="s">
        <v>445</v>
      </c>
      <c r="J105" s="10">
        <v>290.5</v>
      </c>
      <c r="K105" s="11" t="s">
        <v>50</v>
      </c>
      <c r="L105" s="11" t="s">
        <v>477</v>
      </c>
      <c r="M105" s="11" t="s">
        <v>447</v>
      </c>
      <c r="N105" s="10" t="s">
        <v>53</v>
      </c>
      <c r="O105" s="11" t="s">
        <v>448</v>
      </c>
    </row>
    <row r="106" spans="1:15" s="2" customFormat="1" ht="66" customHeight="1">
      <c r="A106" s="10" t="s">
        <v>42</v>
      </c>
      <c r="B106" s="10" t="s">
        <v>22</v>
      </c>
      <c r="C106" s="11" t="s">
        <v>478</v>
      </c>
      <c r="D106" s="10" t="s">
        <v>440</v>
      </c>
      <c r="E106" s="10" t="s">
        <v>441</v>
      </c>
      <c r="F106" s="10" t="s">
        <v>479</v>
      </c>
      <c r="G106" s="11" t="s">
        <v>443</v>
      </c>
      <c r="H106" s="10" t="s">
        <v>444</v>
      </c>
      <c r="I106" s="11" t="s">
        <v>480</v>
      </c>
      <c r="J106" s="10">
        <v>99.6</v>
      </c>
      <c r="K106" s="11" t="s">
        <v>50</v>
      </c>
      <c r="L106" s="11" t="s">
        <v>481</v>
      </c>
      <c r="M106" s="11" t="s">
        <v>447</v>
      </c>
      <c r="N106" s="10" t="s">
        <v>53</v>
      </c>
      <c r="O106" s="11" t="s">
        <v>448</v>
      </c>
    </row>
    <row r="107" spans="1:15" s="2" customFormat="1" ht="66" customHeight="1">
      <c r="A107" s="10" t="s">
        <v>42</v>
      </c>
      <c r="B107" s="10" t="s">
        <v>22</v>
      </c>
      <c r="C107" s="11" t="s">
        <v>482</v>
      </c>
      <c r="D107" s="10" t="s">
        <v>440</v>
      </c>
      <c r="E107" s="10" t="s">
        <v>441</v>
      </c>
      <c r="F107" s="10" t="s">
        <v>483</v>
      </c>
      <c r="G107" s="11" t="s">
        <v>443</v>
      </c>
      <c r="H107" s="10" t="s">
        <v>444</v>
      </c>
      <c r="I107" s="11" t="s">
        <v>484</v>
      </c>
      <c r="J107" s="10">
        <v>41.5</v>
      </c>
      <c r="K107" s="11" t="s">
        <v>50</v>
      </c>
      <c r="L107" s="11" t="s">
        <v>485</v>
      </c>
      <c r="M107" s="11" t="s">
        <v>447</v>
      </c>
      <c r="N107" s="10" t="s">
        <v>53</v>
      </c>
      <c r="O107" s="11" t="s">
        <v>448</v>
      </c>
    </row>
    <row r="108" spans="1:15" s="2" customFormat="1" ht="66" customHeight="1">
      <c r="A108" s="10" t="s">
        <v>42</v>
      </c>
      <c r="B108" s="10" t="s">
        <v>22</v>
      </c>
      <c r="C108" s="11" t="s">
        <v>486</v>
      </c>
      <c r="D108" s="10" t="s">
        <v>440</v>
      </c>
      <c r="E108" s="10" t="s">
        <v>441</v>
      </c>
      <c r="F108" s="10" t="s">
        <v>487</v>
      </c>
      <c r="G108" s="11" t="s">
        <v>443</v>
      </c>
      <c r="H108" s="10" t="s">
        <v>444</v>
      </c>
      <c r="I108" s="11" t="s">
        <v>488</v>
      </c>
      <c r="J108" s="10">
        <v>107.9</v>
      </c>
      <c r="K108" s="11" t="s">
        <v>50</v>
      </c>
      <c r="L108" s="11" t="s">
        <v>489</v>
      </c>
      <c r="M108" s="11" t="s">
        <v>447</v>
      </c>
      <c r="N108" s="10" t="s">
        <v>53</v>
      </c>
      <c r="O108" s="11" t="s">
        <v>448</v>
      </c>
    </row>
    <row r="109" spans="1:15" s="2" customFormat="1" ht="66" customHeight="1">
      <c r="A109" s="10" t="s">
        <v>42</v>
      </c>
      <c r="B109" s="10" t="s">
        <v>22</v>
      </c>
      <c r="C109" s="11" t="s">
        <v>490</v>
      </c>
      <c r="D109" s="10" t="s">
        <v>440</v>
      </c>
      <c r="E109" s="10" t="s">
        <v>441</v>
      </c>
      <c r="F109" s="10" t="s">
        <v>491</v>
      </c>
      <c r="G109" s="11" t="s">
        <v>443</v>
      </c>
      <c r="H109" s="10" t="s">
        <v>444</v>
      </c>
      <c r="I109" s="11" t="s">
        <v>484</v>
      </c>
      <c r="J109" s="10">
        <v>41.5</v>
      </c>
      <c r="K109" s="11" t="s">
        <v>50</v>
      </c>
      <c r="L109" s="11" t="s">
        <v>492</v>
      </c>
      <c r="M109" s="11" t="s">
        <v>447</v>
      </c>
      <c r="N109" s="10" t="s">
        <v>53</v>
      </c>
      <c r="O109" s="11" t="s">
        <v>448</v>
      </c>
    </row>
    <row r="110" spans="1:15" s="2" customFormat="1" ht="66" customHeight="1">
      <c r="A110" s="10" t="s">
        <v>42</v>
      </c>
      <c r="B110" s="10" t="s">
        <v>22</v>
      </c>
      <c r="C110" s="11" t="s">
        <v>493</v>
      </c>
      <c r="D110" s="10" t="s">
        <v>440</v>
      </c>
      <c r="E110" s="10" t="s">
        <v>441</v>
      </c>
      <c r="F110" s="10" t="s">
        <v>494</v>
      </c>
      <c r="G110" s="11" t="s">
        <v>443</v>
      </c>
      <c r="H110" s="10" t="s">
        <v>444</v>
      </c>
      <c r="I110" s="11" t="s">
        <v>495</v>
      </c>
      <c r="J110" s="10">
        <v>83</v>
      </c>
      <c r="K110" s="11" t="s">
        <v>50</v>
      </c>
      <c r="L110" s="11" t="s">
        <v>496</v>
      </c>
      <c r="M110" s="11" t="s">
        <v>447</v>
      </c>
      <c r="N110" s="10" t="s">
        <v>53</v>
      </c>
      <c r="O110" s="11" t="s">
        <v>448</v>
      </c>
    </row>
    <row r="111" spans="1:15" s="2" customFormat="1" ht="66" customHeight="1">
      <c r="A111" s="10" t="s">
        <v>42</v>
      </c>
      <c r="B111" s="10" t="s">
        <v>22</v>
      </c>
      <c r="C111" s="11" t="s">
        <v>497</v>
      </c>
      <c r="D111" s="10" t="s">
        <v>440</v>
      </c>
      <c r="E111" s="10" t="s">
        <v>441</v>
      </c>
      <c r="F111" s="10" t="s">
        <v>498</v>
      </c>
      <c r="G111" s="11" t="s">
        <v>443</v>
      </c>
      <c r="H111" s="10" t="s">
        <v>444</v>
      </c>
      <c r="I111" s="11" t="s">
        <v>484</v>
      </c>
      <c r="J111" s="10">
        <v>41.5</v>
      </c>
      <c r="K111" s="11" t="s">
        <v>50</v>
      </c>
      <c r="L111" s="11" t="s">
        <v>499</v>
      </c>
      <c r="M111" s="11" t="s">
        <v>447</v>
      </c>
      <c r="N111" s="10" t="s">
        <v>53</v>
      </c>
      <c r="O111" s="11" t="s">
        <v>448</v>
      </c>
    </row>
    <row r="112" spans="1:15" s="2" customFormat="1" ht="66" customHeight="1">
      <c r="A112" s="10" t="s">
        <v>42</v>
      </c>
      <c r="B112" s="10" t="s">
        <v>22</v>
      </c>
      <c r="C112" s="11" t="s">
        <v>500</v>
      </c>
      <c r="D112" s="10" t="s">
        <v>440</v>
      </c>
      <c r="E112" s="10" t="s">
        <v>441</v>
      </c>
      <c r="F112" s="10" t="s">
        <v>501</v>
      </c>
      <c r="G112" s="11" t="s">
        <v>443</v>
      </c>
      <c r="H112" s="10" t="s">
        <v>444</v>
      </c>
      <c r="I112" s="11" t="s">
        <v>502</v>
      </c>
      <c r="J112" s="10">
        <v>207.5</v>
      </c>
      <c r="K112" s="11" t="s">
        <v>50</v>
      </c>
      <c r="L112" s="11" t="s">
        <v>503</v>
      </c>
      <c r="M112" s="11" t="s">
        <v>447</v>
      </c>
      <c r="N112" s="10" t="s">
        <v>53</v>
      </c>
      <c r="O112" s="11" t="s">
        <v>448</v>
      </c>
    </row>
    <row r="113" spans="1:15" s="2" customFormat="1" ht="66" customHeight="1">
      <c r="A113" s="10" t="s">
        <v>42</v>
      </c>
      <c r="B113" s="10" t="s">
        <v>22</v>
      </c>
      <c r="C113" s="11" t="s">
        <v>504</v>
      </c>
      <c r="D113" s="10" t="s">
        <v>440</v>
      </c>
      <c r="E113" s="10" t="s">
        <v>441</v>
      </c>
      <c r="F113" s="10" t="s">
        <v>505</v>
      </c>
      <c r="G113" s="11" t="s">
        <v>443</v>
      </c>
      <c r="H113" s="10" t="s">
        <v>444</v>
      </c>
      <c r="I113" s="11" t="s">
        <v>495</v>
      </c>
      <c r="J113" s="10">
        <v>83</v>
      </c>
      <c r="K113" s="11" t="s">
        <v>50</v>
      </c>
      <c r="L113" s="11" t="s">
        <v>506</v>
      </c>
      <c r="M113" s="11" t="s">
        <v>447</v>
      </c>
      <c r="N113" s="10" t="s">
        <v>53</v>
      </c>
      <c r="O113" s="11" t="s">
        <v>448</v>
      </c>
    </row>
    <row r="114" spans="1:15" s="2" customFormat="1" ht="66" customHeight="1">
      <c r="A114" s="10" t="s">
        <v>42</v>
      </c>
      <c r="B114" s="10" t="s">
        <v>22</v>
      </c>
      <c r="C114" s="11" t="s">
        <v>507</v>
      </c>
      <c r="D114" s="10" t="s">
        <v>440</v>
      </c>
      <c r="E114" s="10" t="s">
        <v>441</v>
      </c>
      <c r="F114" s="10" t="s">
        <v>508</v>
      </c>
      <c r="G114" s="11" t="s">
        <v>443</v>
      </c>
      <c r="H114" s="10" t="s">
        <v>444</v>
      </c>
      <c r="I114" s="11" t="s">
        <v>509</v>
      </c>
      <c r="J114" s="10">
        <v>124.5</v>
      </c>
      <c r="K114" s="11" t="s">
        <v>50</v>
      </c>
      <c r="L114" s="11" t="s">
        <v>510</v>
      </c>
      <c r="M114" s="11" t="s">
        <v>447</v>
      </c>
      <c r="N114" s="10" t="s">
        <v>53</v>
      </c>
      <c r="O114" s="11" t="s">
        <v>448</v>
      </c>
    </row>
    <row r="115" spans="1:15" s="2" customFormat="1" ht="66" customHeight="1">
      <c r="A115" s="10" t="s">
        <v>42</v>
      </c>
      <c r="B115" s="10" t="s">
        <v>22</v>
      </c>
      <c r="C115" s="11" t="s">
        <v>511</v>
      </c>
      <c r="D115" s="10" t="s">
        <v>440</v>
      </c>
      <c r="E115" s="10" t="s">
        <v>441</v>
      </c>
      <c r="F115" s="10" t="s">
        <v>512</v>
      </c>
      <c r="G115" s="11" t="s">
        <v>443</v>
      </c>
      <c r="H115" s="10" t="s">
        <v>444</v>
      </c>
      <c r="I115" s="11" t="s">
        <v>513</v>
      </c>
      <c r="J115" s="10">
        <v>166</v>
      </c>
      <c r="K115" s="11" t="s">
        <v>50</v>
      </c>
      <c r="L115" s="11" t="s">
        <v>514</v>
      </c>
      <c r="M115" s="11" t="s">
        <v>447</v>
      </c>
      <c r="N115" s="10" t="s">
        <v>53</v>
      </c>
      <c r="O115" s="11" t="s">
        <v>448</v>
      </c>
    </row>
    <row r="116" spans="1:15" s="2" customFormat="1" ht="66" customHeight="1">
      <c r="A116" s="10" t="s">
        <v>42</v>
      </c>
      <c r="B116" s="10" t="s">
        <v>22</v>
      </c>
      <c r="C116" s="11" t="s">
        <v>515</v>
      </c>
      <c r="D116" s="10" t="s">
        <v>440</v>
      </c>
      <c r="E116" s="10" t="s">
        <v>441</v>
      </c>
      <c r="F116" s="10" t="s">
        <v>516</v>
      </c>
      <c r="G116" s="11" t="s">
        <v>443</v>
      </c>
      <c r="H116" s="10" t="s">
        <v>444</v>
      </c>
      <c r="I116" s="11" t="s">
        <v>495</v>
      </c>
      <c r="J116" s="10">
        <v>83</v>
      </c>
      <c r="K116" s="11" t="s">
        <v>50</v>
      </c>
      <c r="L116" s="11" t="s">
        <v>517</v>
      </c>
      <c r="M116" s="11" t="s">
        <v>447</v>
      </c>
      <c r="N116" s="10" t="s">
        <v>53</v>
      </c>
      <c r="O116" s="11" t="s">
        <v>448</v>
      </c>
    </row>
    <row r="117" spans="1:15" s="2" customFormat="1" ht="66" customHeight="1">
      <c r="A117" s="10" t="s">
        <v>42</v>
      </c>
      <c r="B117" s="10" t="s">
        <v>22</v>
      </c>
      <c r="C117" s="11" t="s">
        <v>518</v>
      </c>
      <c r="D117" s="10" t="s">
        <v>440</v>
      </c>
      <c r="E117" s="10" t="s">
        <v>441</v>
      </c>
      <c r="F117" s="10" t="s">
        <v>312</v>
      </c>
      <c r="G117" s="11" t="s">
        <v>443</v>
      </c>
      <c r="H117" s="10" t="s">
        <v>444</v>
      </c>
      <c r="I117" s="11" t="s">
        <v>495</v>
      </c>
      <c r="J117" s="10">
        <v>83</v>
      </c>
      <c r="K117" s="11" t="s">
        <v>50</v>
      </c>
      <c r="L117" s="11" t="s">
        <v>519</v>
      </c>
      <c r="M117" s="11" t="s">
        <v>447</v>
      </c>
      <c r="N117" s="10" t="s">
        <v>53</v>
      </c>
      <c r="O117" s="11" t="s">
        <v>448</v>
      </c>
    </row>
    <row r="118" spans="1:15" s="2" customFormat="1" ht="66" customHeight="1">
      <c r="A118" s="10" t="s">
        <v>42</v>
      </c>
      <c r="B118" s="10" t="s">
        <v>22</v>
      </c>
      <c r="C118" s="11" t="s">
        <v>520</v>
      </c>
      <c r="D118" s="10" t="s">
        <v>440</v>
      </c>
      <c r="E118" s="10" t="s">
        <v>441</v>
      </c>
      <c r="F118" s="10" t="s">
        <v>521</v>
      </c>
      <c r="G118" s="11" t="s">
        <v>443</v>
      </c>
      <c r="H118" s="10" t="s">
        <v>444</v>
      </c>
      <c r="I118" s="11" t="s">
        <v>513</v>
      </c>
      <c r="J118" s="10">
        <v>166</v>
      </c>
      <c r="K118" s="11" t="s">
        <v>50</v>
      </c>
      <c r="L118" s="11" t="s">
        <v>522</v>
      </c>
      <c r="M118" s="11" t="s">
        <v>447</v>
      </c>
      <c r="N118" s="10" t="s">
        <v>53</v>
      </c>
      <c r="O118" s="11" t="s">
        <v>448</v>
      </c>
    </row>
    <row r="119" spans="1:15" s="2" customFormat="1" ht="66" customHeight="1">
      <c r="A119" s="10" t="s">
        <v>42</v>
      </c>
      <c r="B119" s="10" t="s">
        <v>22</v>
      </c>
      <c r="C119" s="11" t="s">
        <v>523</v>
      </c>
      <c r="D119" s="10" t="s">
        <v>440</v>
      </c>
      <c r="E119" s="10" t="s">
        <v>441</v>
      </c>
      <c r="F119" s="10" t="s">
        <v>524</v>
      </c>
      <c r="G119" s="11" t="s">
        <v>443</v>
      </c>
      <c r="H119" s="10" t="s">
        <v>444</v>
      </c>
      <c r="I119" s="11" t="s">
        <v>509</v>
      </c>
      <c r="J119" s="10">
        <v>124.5</v>
      </c>
      <c r="K119" s="11" t="s">
        <v>50</v>
      </c>
      <c r="L119" s="11" t="s">
        <v>525</v>
      </c>
      <c r="M119" s="11" t="s">
        <v>447</v>
      </c>
      <c r="N119" s="10" t="s">
        <v>53</v>
      </c>
      <c r="O119" s="11" t="s">
        <v>448</v>
      </c>
    </row>
    <row r="120" spans="1:15" s="2" customFormat="1" ht="66" customHeight="1">
      <c r="A120" s="10" t="s">
        <v>42</v>
      </c>
      <c r="B120" s="10" t="s">
        <v>22</v>
      </c>
      <c r="C120" s="11" t="s">
        <v>526</v>
      </c>
      <c r="D120" s="10" t="s">
        <v>440</v>
      </c>
      <c r="E120" s="10" t="s">
        <v>441</v>
      </c>
      <c r="F120" s="10" t="s">
        <v>527</v>
      </c>
      <c r="G120" s="11" t="s">
        <v>443</v>
      </c>
      <c r="H120" s="10" t="s">
        <v>444</v>
      </c>
      <c r="I120" s="11" t="s">
        <v>528</v>
      </c>
      <c r="J120" s="10">
        <v>215.8</v>
      </c>
      <c r="K120" s="11" t="s">
        <v>50</v>
      </c>
      <c r="L120" s="11" t="s">
        <v>529</v>
      </c>
      <c r="M120" s="11" t="s">
        <v>447</v>
      </c>
      <c r="N120" s="10" t="s">
        <v>53</v>
      </c>
      <c r="O120" s="11" t="s">
        <v>448</v>
      </c>
    </row>
    <row r="121" spans="1:15" s="2" customFormat="1" ht="66" customHeight="1">
      <c r="A121" s="10" t="s">
        <v>42</v>
      </c>
      <c r="B121" s="10" t="s">
        <v>22</v>
      </c>
      <c r="C121" s="11" t="s">
        <v>530</v>
      </c>
      <c r="D121" s="10" t="s">
        <v>440</v>
      </c>
      <c r="E121" s="10" t="s">
        <v>441</v>
      </c>
      <c r="F121" s="10" t="s">
        <v>531</v>
      </c>
      <c r="G121" s="11" t="s">
        <v>443</v>
      </c>
      <c r="H121" s="10" t="s">
        <v>444</v>
      </c>
      <c r="I121" s="11" t="s">
        <v>513</v>
      </c>
      <c r="J121" s="10">
        <v>166</v>
      </c>
      <c r="K121" s="11" t="s">
        <v>50</v>
      </c>
      <c r="L121" s="11" t="s">
        <v>532</v>
      </c>
      <c r="M121" s="11" t="s">
        <v>447</v>
      </c>
      <c r="N121" s="10" t="s">
        <v>53</v>
      </c>
      <c r="O121" s="11" t="s">
        <v>448</v>
      </c>
    </row>
    <row r="122" spans="1:15" s="2" customFormat="1" ht="66" customHeight="1">
      <c r="A122" s="10" t="s">
        <v>42</v>
      </c>
      <c r="B122" s="10" t="s">
        <v>22</v>
      </c>
      <c r="C122" s="11" t="s">
        <v>533</v>
      </c>
      <c r="D122" s="10" t="s">
        <v>440</v>
      </c>
      <c r="E122" s="10" t="s">
        <v>441</v>
      </c>
      <c r="F122" s="10" t="s">
        <v>534</v>
      </c>
      <c r="G122" s="11" t="s">
        <v>443</v>
      </c>
      <c r="H122" s="10" t="s">
        <v>444</v>
      </c>
      <c r="I122" s="11" t="s">
        <v>495</v>
      </c>
      <c r="J122" s="10">
        <v>83</v>
      </c>
      <c r="K122" s="11" t="s">
        <v>50</v>
      </c>
      <c r="L122" s="11" t="s">
        <v>535</v>
      </c>
      <c r="M122" s="11" t="s">
        <v>447</v>
      </c>
      <c r="N122" s="10" t="s">
        <v>53</v>
      </c>
      <c r="O122" s="11" t="s">
        <v>448</v>
      </c>
    </row>
    <row r="123" spans="1:15" s="2" customFormat="1" ht="66" customHeight="1">
      <c r="A123" s="10" t="s">
        <v>42</v>
      </c>
      <c r="B123" s="10" t="s">
        <v>22</v>
      </c>
      <c r="C123" s="11" t="s">
        <v>536</v>
      </c>
      <c r="D123" s="10" t="s">
        <v>440</v>
      </c>
      <c r="E123" s="10" t="s">
        <v>441</v>
      </c>
      <c r="F123" s="10" t="s">
        <v>537</v>
      </c>
      <c r="G123" s="11" t="s">
        <v>443</v>
      </c>
      <c r="H123" s="10" t="s">
        <v>444</v>
      </c>
      <c r="I123" s="11" t="s">
        <v>538</v>
      </c>
      <c r="J123" s="10">
        <v>116.2</v>
      </c>
      <c r="K123" s="11" t="s">
        <v>50</v>
      </c>
      <c r="L123" s="11" t="s">
        <v>539</v>
      </c>
      <c r="M123" s="11" t="s">
        <v>447</v>
      </c>
      <c r="N123" s="10" t="s">
        <v>53</v>
      </c>
      <c r="O123" s="11" t="s">
        <v>448</v>
      </c>
    </row>
    <row r="124" spans="1:15" s="2" customFormat="1" ht="66" customHeight="1">
      <c r="A124" s="10" t="s">
        <v>42</v>
      </c>
      <c r="B124" s="10" t="s">
        <v>22</v>
      </c>
      <c r="C124" s="11" t="s">
        <v>540</v>
      </c>
      <c r="D124" s="10" t="s">
        <v>440</v>
      </c>
      <c r="E124" s="10" t="s">
        <v>441</v>
      </c>
      <c r="F124" s="10" t="s">
        <v>541</v>
      </c>
      <c r="G124" s="11" t="s">
        <v>443</v>
      </c>
      <c r="H124" s="10" t="s">
        <v>444</v>
      </c>
      <c r="I124" s="11" t="s">
        <v>513</v>
      </c>
      <c r="J124" s="10">
        <v>166</v>
      </c>
      <c r="K124" s="11" t="s">
        <v>50</v>
      </c>
      <c r="L124" s="11" t="s">
        <v>542</v>
      </c>
      <c r="M124" s="11" t="s">
        <v>447</v>
      </c>
      <c r="N124" s="10" t="s">
        <v>53</v>
      </c>
      <c r="O124" s="11" t="s">
        <v>448</v>
      </c>
    </row>
    <row r="125" spans="1:15" s="2" customFormat="1" ht="66" customHeight="1">
      <c r="A125" s="10" t="s">
        <v>42</v>
      </c>
      <c r="B125" s="10" t="s">
        <v>22</v>
      </c>
      <c r="C125" s="11" t="s">
        <v>543</v>
      </c>
      <c r="D125" s="10" t="s">
        <v>440</v>
      </c>
      <c r="E125" s="10" t="s">
        <v>441</v>
      </c>
      <c r="F125" s="10" t="s">
        <v>544</v>
      </c>
      <c r="G125" s="11" t="s">
        <v>443</v>
      </c>
      <c r="H125" s="10" t="s">
        <v>444</v>
      </c>
      <c r="I125" s="11" t="s">
        <v>513</v>
      </c>
      <c r="J125" s="10">
        <v>166</v>
      </c>
      <c r="K125" s="11" t="s">
        <v>50</v>
      </c>
      <c r="L125" s="11" t="s">
        <v>545</v>
      </c>
      <c r="M125" s="11" t="s">
        <v>447</v>
      </c>
      <c r="N125" s="10" t="s">
        <v>53</v>
      </c>
      <c r="O125" s="11" t="s">
        <v>448</v>
      </c>
    </row>
    <row r="126" spans="1:15" s="2" customFormat="1" ht="66" customHeight="1">
      <c r="A126" s="10" t="s">
        <v>42</v>
      </c>
      <c r="B126" s="10" t="s">
        <v>22</v>
      </c>
      <c r="C126" s="11" t="s">
        <v>546</v>
      </c>
      <c r="D126" s="10" t="s">
        <v>440</v>
      </c>
      <c r="E126" s="10" t="s">
        <v>441</v>
      </c>
      <c r="F126" s="10" t="s">
        <v>547</v>
      </c>
      <c r="G126" s="11" t="s">
        <v>443</v>
      </c>
      <c r="H126" s="10" t="s">
        <v>444</v>
      </c>
      <c r="I126" s="11" t="s">
        <v>495</v>
      </c>
      <c r="J126" s="10">
        <v>83</v>
      </c>
      <c r="K126" s="11" t="s">
        <v>50</v>
      </c>
      <c r="L126" s="11" t="s">
        <v>548</v>
      </c>
      <c r="M126" s="11" t="s">
        <v>447</v>
      </c>
      <c r="N126" s="10" t="s">
        <v>53</v>
      </c>
      <c r="O126" s="11" t="s">
        <v>448</v>
      </c>
    </row>
    <row r="127" spans="1:15" s="2" customFormat="1" ht="66" customHeight="1">
      <c r="A127" s="10" t="s">
        <v>42</v>
      </c>
      <c r="B127" s="10" t="s">
        <v>22</v>
      </c>
      <c r="C127" s="11" t="s">
        <v>549</v>
      </c>
      <c r="D127" s="10" t="s">
        <v>440</v>
      </c>
      <c r="E127" s="10" t="s">
        <v>441</v>
      </c>
      <c r="F127" s="10" t="s">
        <v>550</v>
      </c>
      <c r="G127" s="11" t="s">
        <v>443</v>
      </c>
      <c r="H127" s="10" t="s">
        <v>444</v>
      </c>
      <c r="I127" s="11" t="s">
        <v>513</v>
      </c>
      <c r="J127" s="10">
        <v>166</v>
      </c>
      <c r="K127" s="11" t="s">
        <v>50</v>
      </c>
      <c r="L127" s="11" t="s">
        <v>551</v>
      </c>
      <c r="M127" s="11" t="s">
        <v>447</v>
      </c>
      <c r="N127" s="10" t="s">
        <v>53</v>
      </c>
      <c r="O127" s="11" t="s">
        <v>448</v>
      </c>
    </row>
    <row r="128" spans="1:15" s="2" customFormat="1" ht="66" customHeight="1">
      <c r="A128" s="10" t="s">
        <v>42</v>
      </c>
      <c r="B128" s="10" t="s">
        <v>22</v>
      </c>
      <c r="C128" s="11" t="s">
        <v>552</v>
      </c>
      <c r="D128" s="10" t="s">
        <v>440</v>
      </c>
      <c r="E128" s="10" t="s">
        <v>441</v>
      </c>
      <c r="F128" s="10" t="s">
        <v>553</v>
      </c>
      <c r="G128" s="11" t="s">
        <v>443</v>
      </c>
      <c r="H128" s="10" t="s">
        <v>444</v>
      </c>
      <c r="I128" s="11" t="s">
        <v>484</v>
      </c>
      <c r="J128" s="10">
        <v>41.5</v>
      </c>
      <c r="K128" s="11" t="s">
        <v>50</v>
      </c>
      <c r="L128" s="11" t="s">
        <v>554</v>
      </c>
      <c r="M128" s="11" t="s">
        <v>447</v>
      </c>
      <c r="N128" s="10" t="s">
        <v>53</v>
      </c>
      <c r="O128" s="11" t="s">
        <v>448</v>
      </c>
    </row>
    <row r="129" spans="1:15" s="2" customFormat="1" ht="66" customHeight="1">
      <c r="A129" s="10" t="s">
        <v>42</v>
      </c>
      <c r="B129" s="10" t="s">
        <v>22</v>
      </c>
      <c r="C129" s="11" t="s">
        <v>555</v>
      </c>
      <c r="D129" s="10" t="s">
        <v>440</v>
      </c>
      <c r="E129" s="10" t="s">
        <v>441</v>
      </c>
      <c r="F129" s="10" t="s">
        <v>556</v>
      </c>
      <c r="G129" s="11" t="s">
        <v>443</v>
      </c>
      <c r="H129" s="10" t="s">
        <v>444</v>
      </c>
      <c r="I129" s="11" t="s">
        <v>509</v>
      </c>
      <c r="J129" s="10">
        <v>124.5</v>
      </c>
      <c r="K129" s="11" t="s">
        <v>50</v>
      </c>
      <c r="L129" s="11" t="s">
        <v>557</v>
      </c>
      <c r="M129" s="11" t="s">
        <v>447</v>
      </c>
      <c r="N129" s="10" t="s">
        <v>53</v>
      </c>
      <c r="O129" s="11" t="s">
        <v>448</v>
      </c>
    </row>
    <row r="130" spans="1:15" s="2" customFormat="1" ht="66" customHeight="1">
      <c r="A130" s="10" t="s">
        <v>42</v>
      </c>
      <c r="B130" s="10" t="s">
        <v>22</v>
      </c>
      <c r="C130" s="11" t="s">
        <v>558</v>
      </c>
      <c r="D130" s="10" t="s">
        <v>440</v>
      </c>
      <c r="E130" s="10" t="s">
        <v>441</v>
      </c>
      <c r="F130" s="10" t="s">
        <v>559</v>
      </c>
      <c r="G130" s="11" t="s">
        <v>443</v>
      </c>
      <c r="H130" s="10" t="s">
        <v>444</v>
      </c>
      <c r="I130" s="11" t="s">
        <v>495</v>
      </c>
      <c r="J130" s="10">
        <v>83</v>
      </c>
      <c r="K130" s="11" t="s">
        <v>50</v>
      </c>
      <c r="L130" s="11" t="s">
        <v>560</v>
      </c>
      <c r="M130" s="11" t="s">
        <v>447</v>
      </c>
      <c r="N130" s="10" t="s">
        <v>53</v>
      </c>
      <c r="O130" s="11" t="s">
        <v>448</v>
      </c>
    </row>
    <row r="131" spans="1:15" s="2" customFormat="1" ht="66" customHeight="1">
      <c r="A131" s="10" t="s">
        <v>42</v>
      </c>
      <c r="B131" s="10" t="s">
        <v>22</v>
      </c>
      <c r="C131" s="11" t="s">
        <v>561</v>
      </c>
      <c r="D131" s="10" t="s">
        <v>440</v>
      </c>
      <c r="E131" s="10" t="s">
        <v>441</v>
      </c>
      <c r="F131" s="10" t="s">
        <v>562</v>
      </c>
      <c r="G131" s="11" t="s">
        <v>443</v>
      </c>
      <c r="H131" s="10" t="s">
        <v>444</v>
      </c>
      <c r="I131" s="11" t="s">
        <v>495</v>
      </c>
      <c r="J131" s="10">
        <v>83</v>
      </c>
      <c r="K131" s="11" t="s">
        <v>50</v>
      </c>
      <c r="L131" s="11" t="s">
        <v>563</v>
      </c>
      <c r="M131" s="11" t="s">
        <v>447</v>
      </c>
      <c r="N131" s="10" t="s">
        <v>53</v>
      </c>
      <c r="O131" s="11" t="s">
        <v>448</v>
      </c>
    </row>
    <row r="132" spans="1:15" s="2" customFormat="1" ht="66" customHeight="1">
      <c r="A132" s="10" t="s">
        <v>42</v>
      </c>
      <c r="B132" s="10" t="s">
        <v>22</v>
      </c>
      <c r="C132" s="11" t="s">
        <v>564</v>
      </c>
      <c r="D132" s="10" t="s">
        <v>440</v>
      </c>
      <c r="E132" s="10" t="s">
        <v>441</v>
      </c>
      <c r="F132" s="10" t="s">
        <v>565</v>
      </c>
      <c r="G132" s="11" t="s">
        <v>443</v>
      </c>
      <c r="H132" s="10" t="s">
        <v>444</v>
      </c>
      <c r="I132" s="11" t="s">
        <v>495</v>
      </c>
      <c r="J132" s="10">
        <v>83</v>
      </c>
      <c r="K132" s="11" t="s">
        <v>50</v>
      </c>
      <c r="L132" s="11" t="s">
        <v>566</v>
      </c>
      <c r="M132" s="11" t="s">
        <v>447</v>
      </c>
      <c r="N132" s="10" t="s">
        <v>53</v>
      </c>
      <c r="O132" s="11" t="s">
        <v>448</v>
      </c>
    </row>
    <row r="133" spans="1:15" s="2" customFormat="1" ht="66" customHeight="1">
      <c r="A133" s="10" t="s">
        <v>42</v>
      </c>
      <c r="B133" s="10" t="s">
        <v>22</v>
      </c>
      <c r="C133" s="11" t="s">
        <v>567</v>
      </c>
      <c r="D133" s="10" t="s">
        <v>440</v>
      </c>
      <c r="E133" s="10" t="s">
        <v>441</v>
      </c>
      <c r="F133" s="10" t="s">
        <v>568</v>
      </c>
      <c r="G133" s="11" t="s">
        <v>443</v>
      </c>
      <c r="H133" s="10" t="s">
        <v>444</v>
      </c>
      <c r="I133" s="11" t="s">
        <v>509</v>
      </c>
      <c r="J133" s="10">
        <v>124.5</v>
      </c>
      <c r="K133" s="11" t="s">
        <v>50</v>
      </c>
      <c r="L133" s="11" t="s">
        <v>569</v>
      </c>
      <c r="M133" s="11" t="s">
        <v>447</v>
      </c>
      <c r="N133" s="10" t="s">
        <v>53</v>
      </c>
      <c r="O133" s="11" t="s">
        <v>448</v>
      </c>
    </row>
    <row r="134" spans="1:15" s="2" customFormat="1" ht="66" customHeight="1">
      <c r="A134" s="10" t="s">
        <v>42</v>
      </c>
      <c r="B134" s="10" t="s">
        <v>22</v>
      </c>
      <c r="C134" s="11" t="s">
        <v>570</v>
      </c>
      <c r="D134" s="10" t="s">
        <v>440</v>
      </c>
      <c r="E134" s="10" t="s">
        <v>441</v>
      </c>
      <c r="F134" s="10" t="s">
        <v>571</v>
      </c>
      <c r="G134" s="11" t="s">
        <v>443</v>
      </c>
      <c r="H134" s="10" t="s">
        <v>444</v>
      </c>
      <c r="I134" s="11" t="s">
        <v>572</v>
      </c>
      <c r="J134" s="10">
        <v>249</v>
      </c>
      <c r="K134" s="11" t="s">
        <v>50</v>
      </c>
      <c r="L134" s="11" t="s">
        <v>573</v>
      </c>
      <c r="M134" s="11" t="s">
        <v>447</v>
      </c>
      <c r="N134" s="10" t="s">
        <v>53</v>
      </c>
      <c r="O134" s="11" t="s">
        <v>448</v>
      </c>
    </row>
    <row r="135" spans="1:15" s="2" customFormat="1" ht="66" customHeight="1">
      <c r="A135" s="10" t="s">
        <v>42</v>
      </c>
      <c r="B135" s="10" t="s">
        <v>22</v>
      </c>
      <c r="C135" s="11" t="s">
        <v>574</v>
      </c>
      <c r="D135" s="10" t="s">
        <v>440</v>
      </c>
      <c r="E135" s="10" t="s">
        <v>441</v>
      </c>
      <c r="F135" s="10" t="s">
        <v>575</v>
      </c>
      <c r="G135" s="11" t="s">
        <v>443</v>
      </c>
      <c r="H135" s="10" t="s">
        <v>444</v>
      </c>
      <c r="I135" s="11" t="s">
        <v>473</v>
      </c>
      <c r="J135" s="10">
        <v>33.2</v>
      </c>
      <c r="K135" s="11" t="s">
        <v>50</v>
      </c>
      <c r="L135" s="11" t="s">
        <v>576</v>
      </c>
      <c r="M135" s="11" t="s">
        <v>447</v>
      </c>
      <c r="N135" s="10" t="s">
        <v>53</v>
      </c>
      <c r="O135" s="11" t="s">
        <v>448</v>
      </c>
    </row>
    <row r="136" spans="1:15" s="2" customFormat="1" ht="66" customHeight="1">
      <c r="A136" s="10" t="s">
        <v>42</v>
      </c>
      <c r="B136" s="10" t="s">
        <v>22</v>
      </c>
      <c r="C136" s="11" t="s">
        <v>577</v>
      </c>
      <c r="D136" s="10" t="s">
        <v>440</v>
      </c>
      <c r="E136" s="10" t="s">
        <v>441</v>
      </c>
      <c r="F136" s="10" t="s">
        <v>578</v>
      </c>
      <c r="G136" s="11" t="s">
        <v>443</v>
      </c>
      <c r="H136" s="10" t="s">
        <v>444</v>
      </c>
      <c r="I136" s="11" t="s">
        <v>579</v>
      </c>
      <c r="J136" s="10">
        <v>24.9</v>
      </c>
      <c r="K136" s="11" t="s">
        <v>50</v>
      </c>
      <c r="L136" s="11" t="s">
        <v>580</v>
      </c>
      <c r="M136" s="11" t="s">
        <v>447</v>
      </c>
      <c r="N136" s="10" t="s">
        <v>53</v>
      </c>
      <c r="O136" s="11" t="s">
        <v>448</v>
      </c>
    </row>
    <row r="137" spans="1:15" s="2" customFormat="1" ht="66" customHeight="1">
      <c r="A137" s="10" t="s">
        <v>42</v>
      </c>
      <c r="B137" s="10" t="s">
        <v>22</v>
      </c>
      <c r="C137" s="11" t="s">
        <v>581</v>
      </c>
      <c r="D137" s="10" t="s">
        <v>440</v>
      </c>
      <c r="E137" s="10" t="s">
        <v>441</v>
      </c>
      <c r="F137" s="10" t="s">
        <v>582</v>
      </c>
      <c r="G137" s="11" t="s">
        <v>443</v>
      </c>
      <c r="H137" s="10" t="s">
        <v>444</v>
      </c>
      <c r="I137" s="11" t="s">
        <v>466</v>
      </c>
      <c r="J137" s="10">
        <v>49.8</v>
      </c>
      <c r="K137" s="11" t="s">
        <v>50</v>
      </c>
      <c r="L137" s="11" t="s">
        <v>583</v>
      </c>
      <c r="M137" s="11" t="s">
        <v>447</v>
      </c>
      <c r="N137" s="10" t="s">
        <v>53</v>
      </c>
      <c r="O137" s="11" t="s">
        <v>448</v>
      </c>
    </row>
    <row r="138" spans="1:15" s="2" customFormat="1" ht="66" customHeight="1">
      <c r="A138" s="10" t="s">
        <v>42</v>
      </c>
      <c r="B138" s="10" t="s">
        <v>22</v>
      </c>
      <c r="C138" s="11" t="s">
        <v>584</v>
      </c>
      <c r="D138" s="10" t="s">
        <v>440</v>
      </c>
      <c r="E138" s="10" t="s">
        <v>441</v>
      </c>
      <c r="F138" s="10" t="s">
        <v>585</v>
      </c>
      <c r="G138" s="11" t="s">
        <v>443</v>
      </c>
      <c r="H138" s="10" t="s">
        <v>444</v>
      </c>
      <c r="I138" s="11" t="s">
        <v>586</v>
      </c>
      <c r="J138" s="10">
        <v>332</v>
      </c>
      <c r="K138" s="11" t="s">
        <v>50</v>
      </c>
      <c r="L138" s="11" t="s">
        <v>587</v>
      </c>
      <c r="M138" s="11" t="s">
        <v>447</v>
      </c>
      <c r="N138" s="10" t="s">
        <v>53</v>
      </c>
      <c r="O138" s="11" t="s">
        <v>448</v>
      </c>
    </row>
    <row r="139" spans="1:15" s="2" customFormat="1" ht="66" customHeight="1">
      <c r="A139" s="10" t="s">
        <v>42</v>
      </c>
      <c r="B139" s="10" t="s">
        <v>22</v>
      </c>
      <c r="C139" s="11" t="s">
        <v>588</v>
      </c>
      <c r="D139" s="10" t="s">
        <v>440</v>
      </c>
      <c r="E139" s="10" t="s">
        <v>441</v>
      </c>
      <c r="F139" s="10" t="s">
        <v>589</v>
      </c>
      <c r="G139" s="11" t="s">
        <v>443</v>
      </c>
      <c r="H139" s="10" t="s">
        <v>444</v>
      </c>
      <c r="I139" s="11" t="s">
        <v>488</v>
      </c>
      <c r="J139" s="10">
        <v>107.9</v>
      </c>
      <c r="K139" s="11" t="s">
        <v>50</v>
      </c>
      <c r="L139" s="11" t="s">
        <v>590</v>
      </c>
      <c r="M139" s="11" t="s">
        <v>447</v>
      </c>
      <c r="N139" s="10" t="s">
        <v>53</v>
      </c>
      <c r="O139" s="11" t="s">
        <v>448</v>
      </c>
    </row>
    <row r="140" spans="1:15" s="2" customFormat="1" ht="66" customHeight="1">
      <c r="A140" s="10" t="s">
        <v>42</v>
      </c>
      <c r="B140" s="10" t="s">
        <v>22</v>
      </c>
      <c r="C140" s="11" t="s">
        <v>591</v>
      </c>
      <c r="D140" s="10" t="s">
        <v>440</v>
      </c>
      <c r="E140" s="10" t="s">
        <v>441</v>
      </c>
      <c r="F140" s="10" t="s">
        <v>592</v>
      </c>
      <c r="G140" s="11" t="s">
        <v>443</v>
      </c>
      <c r="H140" s="10" t="s">
        <v>444</v>
      </c>
      <c r="I140" s="11" t="s">
        <v>593</v>
      </c>
      <c r="J140" s="10">
        <v>91.3</v>
      </c>
      <c r="K140" s="11" t="s">
        <v>50</v>
      </c>
      <c r="L140" s="11" t="s">
        <v>594</v>
      </c>
      <c r="M140" s="11" t="s">
        <v>447</v>
      </c>
      <c r="N140" s="10" t="s">
        <v>53</v>
      </c>
      <c r="O140" s="11" t="s">
        <v>448</v>
      </c>
    </row>
    <row r="141" spans="1:15" s="2" customFormat="1" ht="66" customHeight="1">
      <c r="A141" s="10" t="s">
        <v>42</v>
      </c>
      <c r="B141" s="10" t="s">
        <v>22</v>
      </c>
      <c r="C141" s="11" t="s">
        <v>595</v>
      </c>
      <c r="D141" s="10" t="s">
        <v>440</v>
      </c>
      <c r="E141" s="10" t="s">
        <v>441</v>
      </c>
      <c r="F141" s="10" t="s">
        <v>596</v>
      </c>
      <c r="G141" s="11" t="s">
        <v>443</v>
      </c>
      <c r="H141" s="10" t="s">
        <v>444</v>
      </c>
      <c r="I141" s="11" t="s">
        <v>593</v>
      </c>
      <c r="J141" s="10">
        <v>91.3</v>
      </c>
      <c r="K141" s="11" t="s">
        <v>50</v>
      </c>
      <c r="L141" s="11" t="s">
        <v>597</v>
      </c>
      <c r="M141" s="11" t="s">
        <v>447</v>
      </c>
      <c r="N141" s="10" t="s">
        <v>53</v>
      </c>
      <c r="O141" s="11" t="s">
        <v>448</v>
      </c>
    </row>
    <row r="142" spans="1:15" s="2" customFormat="1" ht="66" customHeight="1">
      <c r="A142" s="10" t="s">
        <v>42</v>
      </c>
      <c r="B142" s="10" t="s">
        <v>22</v>
      </c>
      <c r="C142" s="11" t="s">
        <v>598</v>
      </c>
      <c r="D142" s="10" t="s">
        <v>440</v>
      </c>
      <c r="E142" s="10" t="s">
        <v>441</v>
      </c>
      <c r="F142" s="10" t="s">
        <v>599</v>
      </c>
      <c r="G142" s="11" t="s">
        <v>443</v>
      </c>
      <c r="H142" s="10" t="s">
        <v>444</v>
      </c>
      <c r="I142" s="11" t="s">
        <v>480</v>
      </c>
      <c r="J142" s="10">
        <v>99.6</v>
      </c>
      <c r="K142" s="11" t="s">
        <v>50</v>
      </c>
      <c r="L142" s="11" t="s">
        <v>600</v>
      </c>
      <c r="M142" s="11" t="s">
        <v>447</v>
      </c>
      <c r="N142" s="10" t="s">
        <v>53</v>
      </c>
      <c r="O142" s="11" t="s">
        <v>448</v>
      </c>
    </row>
    <row r="143" spans="1:15" s="2" customFormat="1" ht="66" customHeight="1">
      <c r="A143" s="10" t="s">
        <v>42</v>
      </c>
      <c r="B143" s="10" t="s">
        <v>22</v>
      </c>
      <c r="C143" s="11" t="s">
        <v>601</v>
      </c>
      <c r="D143" s="10" t="s">
        <v>440</v>
      </c>
      <c r="E143" s="10" t="s">
        <v>441</v>
      </c>
      <c r="F143" s="10" t="s">
        <v>602</v>
      </c>
      <c r="G143" s="11" t="s">
        <v>443</v>
      </c>
      <c r="H143" s="10" t="s">
        <v>444</v>
      </c>
      <c r="I143" s="11" t="s">
        <v>480</v>
      </c>
      <c r="J143" s="10">
        <v>99.6</v>
      </c>
      <c r="K143" s="11" t="s">
        <v>50</v>
      </c>
      <c r="L143" s="11" t="s">
        <v>603</v>
      </c>
      <c r="M143" s="11" t="s">
        <v>447</v>
      </c>
      <c r="N143" s="10" t="s">
        <v>53</v>
      </c>
      <c r="O143" s="11" t="s">
        <v>448</v>
      </c>
    </row>
    <row r="144" spans="1:15" s="2" customFormat="1" ht="66" customHeight="1">
      <c r="A144" s="10" t="s">
        <v>42</v>
      </c>
      <c r="B144" s="10" t="s">
        <v>22</v>
      </c>
      <c r="C144" s="11" t="s">
        <v>604</v>
      </c>
      <c r="D144" s="10" t="s">
        <v>440</v>
      </c>
      <c r="E144" s="10" t="s">
        <v>441</v>
      </c>
      <c r="F144" s="10" t="s">
        <v>605</v>
      </c>
      <c r="G144" s="11" t="s">
        <v>443</v>
      </c>
      <c r="H144" s="10" t="s">
        <v>444</v>
      </c>
      <c r="I144" s="11" t="s">
        <v>495</v>
      </c>
      <c r="J144" s="10">
        <v>83</v>
      </c>
      <c r="K144" s="11" t="s">
        <v>50</v>
      </c>
      <c r="L144" s="11" t="s">
        <v>606</v>
      </c>
      <c r="M144" s="11" t="s">
        <v>447</v>
      </c>
      <c r="N144" s="10" t="s">
        <v>53</v>
      </c>
      <c r="O144" s="11" t="s">
        <v>448</v>
      </c>
    </row>
    <row r="145" spans="1:15" s="2" customFormat="1" ht="66" customHeight="1">
      <c r="A145" s="10" t="s">
        <v>42</v>
      </c>
      <c r="B145" s="10" t="s">
        <v>22</v>
      </c>
      <c r="C145" s="11" t="s">
        <v>607</v>
      </c>
      <c r="D145" s="10" t="s">
        <v>440</v>
      </c>
      <c r="E145" s="10" t="s">
        <v>441</v>
      </c>
      <c r="F145" s="10" t="s">
        <v>608</v>
      </c>
      <c r="G145" s="11" t="s">
        <v>443</v>
      </c>
      <c r="H145" s="10" t="s">
        <v>444</v>
      </c>
      <c r="I145" s="11" t="s">
        <v>502</v>
      </c>
      <c r="J145" s="10">
        <v>207.5</v>
      </c>
      <c r="K145" s="11" t="s">
        <v>50</v>
      </c>
      <c r="L145" s="11" t="s">
        <v>609</v>
      </c>
      <c r="M145" s="11" t="s">
        <v>447</v>
      </c>
      <c r="N145" s="10" t="s">
        <v>53</v>
      </c>
      <c r="O145" s="11" t="s">
        <v>448</v>
      </c>
    </row>
    <row r="146" spans="1:15" s="2" customFormat="1" ht="66" customHeight="1">
      <c r="A146" s="10" t="s">
        <v>42</v>
      </c>
      <c r="B146" s="10" t="s">
        <v>22</v>
      </c>
      <c r="C146" s="11" t="s">
        <v>610</v>
      </c>
      <c r="D146" s="10" t="s">
        <v>440</v>
      </c>
      <c r="E146" s="10" t="s">
        <v>441</v>
      </c>
      <c r="F146" s="10" t="s">
        <v>611</v>
      </c>
      <c r="G146" s="11" t="s">
        <v>443</v>
      </c>
      <c r="H146" s="10" t="s">
        <v>444</v>
      </c>
      <c r="I146" s="11" t="s">
        <v>513</v>
      </c>
      <c r="J146" s="10">
        <v>166</v>
      </c>
      <c r="K146" s="11" t="s">
        <v>50</v>
      </c>
      <c r="L146" s="11" t="s">
        <v>612</v>
      </c>
      <c r="M146" s="11" t="s">
        <v>447</v>
      </c>
      <c r="N146" s="10" t="s">
        <v>53</v>
      </c>
      <c r="O146" s="11" t="s">
        <v>448</v>
      </c>
    </row>
    <row r="147" spans="1:15" s="2" customFormat="1" ht="66" customHeight="1">
      <c r="A147" s="10" t="s">
        <v>42</v>
      </c>
      <c r="B147" s="10" t="s">
        <v>22</v>
      </c>
      <c r="C147" s="11" t="s">
        <v>613</v>
      </c>
      <c r="D147" s="10" t="s">
        <v>440</v>
      </c>
      <c r="E147" s="10" t="s">
        <v>441</v>
      </c>
      <c r="F147" s="10" t="s">
        <v>614</v>
      </c>
      <c r="G147" s="11" t="s">
        <v>443</v>
      </c>
      <c r="H147" s="10" t="s">
        <v>444</v>
      </c>
      <c r="I147" s="11" t="s">
        <v>513</v>
      </c>
      <c r="J147" s="10">
        <v>166</v>
      </c>
      <c r="K147" s="11" t="s">
        <v>50</v>
      </c>
      <c r="L147" s="11" t="s">
        <v>615</v>
      </c>
      <c r="M147" s="11" t="s">
        <v>447</v>
      </c>
      <c r="N147" s="10" t="s">
        <v>53</v>
      </c>
      <c r="O147" s="11" t="s">
        <v>448</v>
      </c>
    </row>
    <row r="148" spans="1:15" s="2" customFormat="1" ht="66" customHeight="1">
      <c r="A148" s="10" t="s">
        <v>42</v>
      </c>
      <c r="B148" s="10" t="s">
        <v>22</v>
      </c>
      <c r="C148" s="11" t="s">
        <v>616</v>
      </c>
      <c r="D148" s="10" t="s">
        <v>440</v>
      </c>
      <c r="E148" s="10" t="s">
        <v>441</v>
      </c>
      <c r="F148" s="10" t="s">
        <v>617</v>
      </c>
      <c r="G148" s="11" t="s">
        <v>443</v>
      </c>
      <c r="H148" s="10" t="s">
        <v>444</v>
      </c>
      <c r="I148" s="11" t="s">
        <v>572</v>
      </c>
      <c r="J148" s="10">
        <v>249</v>
      </c>
      <c r="K148" s="11" t="s">
        <v>50</v>
      </c>
      <c r="L148" s="11" t="s">
        <v>618</v>
      </c>
      <c r="M148" s="11" t="s">
        <v>447</v>
      </c>
      <c r="N148" s="10" t="s">
        <v>53</v>
      </c>
      <c r="O148" s="11" t="s">
        <v>448</v>
      </c>
    </row>
    <row r="149" spans="1:15" s="2" customFormat="1" ht="66" customHeight="1">
      <c r="A149" s="10" t="s">
        <v>42</v>
      </c>
      <c r="B149" s="10" t="s">
        <v>22</v>
      </c>
      <c r="C149" s="11" t="s">
        <v>619</v>
      </c>
      <c r="D149" s="10" t="s">
        <v>440</v>
      </c>
      <c r="E149" s="10" t="s">
        <v>441</v>
      </c>
      <c r="F149" s="10" t="s">
        <v>620</v>
      </c>
      <c r="G149" s="11" t="s">
        <v>443</v>
      </c>
      <c r="H149" s="10" t="s">
        <v>444</v>
      </c>
      <c r="I149" s="11" t="s">
        <v>513</v>
      </c>
      <c r="J149" s="10">
        <v>166</v>
      </c>
      <c r="K149" s="11" t="s">
        <v>50</v>
      </c>
      <c r="L149" s="11" t="s">
        <v>621</v>
      </c>
      <c r="M149" s="11" t="s">
        <v>447</v>
      </c>
      <c r="N149" s="10" t="s">
        <v>53</v>
      </c>
      <c r="O149" s="11" t="s">
        <v>448</v>
      </c>
    </row>
    <row r="150" spans="1:15" s="2" customFormat="1" ht="66" customHeight="1">
      <c r="A150" s="10" t="s">
        <v>42</v>
      </c>
      <c r="B150" s="10" t="s">
        <v>22</v>
      </c>
      <c r="C150" s="11" t="s">
        <v>622</v>
      </c>
      <c r="D150" s="10" t="s">
        <v>440</v>
      </c>
      <c r="E150" s="10" t="s">
        <v>441</v>
      </c>
      <c r="F150" s="10" t="s">
        <v>623</v>
      </c>
      <c r="G150" s="11" t="s">
        <v>443</v>
      </c>
      <c r="H150" s="10" t="s">
        <v>444</v>
      </c>
      <c r="I150" s="11" t="s">
        <v>572</v>
      </c>
      <c r="J150" s="10">
        <v>249</v>
      </c>
      <c r="K150" s="11" t="s">
        <v>50</v>
      </c>
      <c r="L150" s="11" t="s">
        <v>624</v>
      </c>
      <c r="M150" s="11" t="s">
        <v>447</v>
      </c>
      <c r="N150" s="10" t="s">
        <v>53</v>
      </c>
      <c r="O150" s="11" t="s">
        <v>448</v>
      </c>
    </row>
    <row r="151" spans="1:15" s="2" customFormat="1" ht="66" customHeight="1">
      <c r="A151" s="10" t="s">
        <v>42</v>
      </c>
      <c r="B151" s="10" t="s">
        <v>22</v>
      </c>
      <c r="C151" s="11" t="s">
        <v>625</v>
      </c>
      <c r="D151" s="10" t="s">
        <v>440</v>
      </c>
      <c r="E151" s="10" t="s">
        <v>441</v>
      </c>
      <c r="F151" s="10" t="s">
        <v>626</v>
      </c>
      <c r="G151" s="11" t="s">
        <v>443</v>
      </c>
      <c r="H151" s="10" t="s">
        <v>444</v>
      </c>
      <c r="I151" s="11" t="s">
        <v>495</v>
      </c>
      <c r="J151" s="10">
        <v>83</v>
      </c>
      <c r="K151" s="11" t="s">
        <v>50</v>
      </c>
      <c r="L151" s="11" t="s">
        <v>627</v>
      </c>
      <c r="M151" s="11" t="s">
        <v>447</v>
      </c>
      <c r="N151" s="10" t="s">
        <v>53</v>
      </c>
      <c r="O151" s="11" t="s">
        <v>448</v>
      </c>
    </row>
    <row r="152" spans="1:15" s="2" customFormat="1" ht="66" customHeight="1">
      <c r="A152" s="10" t="s">
        <v>42</v>
      </c>
      <c r="B152" s="10" t="s">
        <v>22</v>
      </c>
      <c r="C152" s="11" t="s">
        <v>628</v>
      </c>
      <c r="D152" s="10" t="s">
        <v>440</v>
      </c>
      <c r="E152" s="10" t="s">
        <v>441</v>
      </c>
      <c r="F152" s="10" t="s">
        <v>629</v>
      </c>
      <c r="G152" s="11" t="s">
        <v>443</v>
      </c>
      <c r="H152" s="10" t="s">
        <v>444</v>
      </c>
      <c r="I152" s="11" t="s">
        <v>586</v>
      </c>
      <c r="J152" s="10">
        <v>332</v>
      </c>
      <c r="K152" s="11" t="s">
        <v>50</v>
      </c>
      <c r="L152" s="11" t="s">
        <v>630</v>
      </c>
      <c r="M152" s="11" t="s">
        <v>447</v>
      </c>
      <c r="N152" s="10" t="s">
        <v>53</v>
      </c>
      <c r="O152" s="11" t="s">
        <v>448</v>
      </c>
    </row>
    <row r="153" spans="1:15" s="2" customFormat="1" ht="66" customHeight="1">
      <c r="A153" s="10" t="s">
        <v>42</v>
      </c>
      <c r="B153" s="10" t="s">
        <v>22</v>
      </c>
      <c r="C153" s="11" t="s">
        <v>631</v>
      </c>
      <c r="D153" s="10" t="s">
        <v>440</v>
      </c>
      <c r="E153" s="10" t="s">
        <v>441</v>
      </c>
      <c r="F153" s="10" t="s">
        <v>629</v>
      </c>
      <c r="G153" s="11" t="s">
        <v>443</v>
      </c>
      <c r="H153" s="10" t="s">
        <v>444</v>
      </c>
      <c r="I153" s="11" t="s">
        <v>445</v>
      </c>
      <c r="J153" s="10">
        <v>290.5</v>
      </c>
      <c r="K153" s="11" t="s">
        <v>50</v>
      </c>
      <c r="L153" s="11" t="s">
        <v>630</v>
      </c>
      <c r="M153" s="11" t="s">
        <v>447</v>
      </c>
      <c r="N153" s="10" t="s">
        <v>53</v>
      </c>
      <c r="O153" s="11" t="s">
        <v>448</v>
      </c>
    </row>
    <row r="154" spans="1:15" s="2" customFormat="1" ht="66" customHeight="1">
      <c r="A154" s="10" t="s">
        <v>42</v>
      </c>
      <c r="B154" s="10" t="s">
        <v>22</v>
      </c>
      <c r="C154" s="11" t="s">
        <v>632</v>
      </c>
      <c r="D154" s="10" t="s">
        <v>440</v>
      </c>
      <c r="E154" s="10" t="s">
        <v>441</v>
      </c>
      <c r="F154" s="10" t="s">
        <v>633</v>
      </c>
      <c r="G154" s="11" t="s">
        <v>443</v>
      </c>
      <c r="H154" s="10" t="s">
        <v>444</v>
      </c>
      <c r="I154" s="11" t="s">
        <v>513</v>
      </c>
      <c r="J154" s="10">
        <v>166</v>
      </c>
      <c r="K154" s="11" t="s">
        <v>50</v>
      </c>
      <c r="L154" s="11" t="s">
        <v>634</v>
      </c>
      <c r="M154" s="11" t="s">
        <v>447</v>
      </c>
      <c r="N154" s="10" t="s">
        <v>53</v>
      </c>
      <c r="O154" s="11" t="s">
        <v>448</v>
      </c>
    </row>
    <row r="155" spans="1:15" s="2" customFormat="1" ht="66" customHeight="1">
      <c r="A155" s="10" t="s">
        <v>42</v>
      </c>
      <c r="B155" s="10" t="s">
        <v>22</v>
      </c>
      <c r="C155" s="11" t="s">
        <v>635</v>
      </c>
      <c r="D155" s="10" t="s">
        <v>440</v>
      </c>
      <c r="E155" s="10" t="s">
        <v>441</v>
      </c>
      <c r="F155" s="10" t="s">
        <v>339</v>
      </c>
      <c r="G155" s="11" t="s">
        <v>443</v>
      </c>
      <c r="H155" s="10" t="s">
        <v>444</v>
      </c>
      <c r="I155" s="11" t="s">
        <v>636</v>
      </c>
      <c r="J155" s="10">
        <v>182.6</v>
      </c>
      <c r="K155" s="11" t="s">
        <v>50</v>
      </c>
      <c r="L155" s="11" t="s">
        <v>637</v>
      </c>
      <c r="M155" s="11" t="s">
        <v>447</v>
      </c>
      <c r="N155" s="10" t="s">
        <v>53</v>
      </c>
      <c r="O155" s="11" t="s">
        <v>448</v>
      </c>
    </row>
    <row r="156" spans="1:15" s="2" customFormat="1" ht="66" customHeight="1">
      <c r="A156" s="10" t="s">
        <v>42</v>
      </c>
      <c r="B156" s="10" t="s">
        <v>22</v>
      </c>
      <c r="C156" s="11" t="s">
        <v>638</v>
      </c>
      <c r="D156" s="10" t="s">
        <v>440</v>
      </c>
      <c r="E156" s="10" t="s">
        <v>441</v>
      </c>
      <c r="F156" s="10" t="s">
        <v>639</v>
      </c>
      <c r="G156" s="11" t="s">
        <v>443</v>
      </c>
      <c r="H156" s="10" t="s">
        <v>444</v>
      </c>
      <c r="I156" s="11" t="s">
        <v>502</v>
      </c>
      <c r="J156" s="10">
        <v>207.5</v>
      </c>
      <c r="K156" s="11" t="s">
        <v>50</v>
      </c>
      <c r="L156" s="11" t="s">
        <v>640</v>
      </c>
      <c r="M156" s="11" t="s">
        <v>447</v>
      </c>
      <c r="N156" s="10" t="s">
        <v>53</v>
      </c>
      <c r="O156" s="11" t="s">
        <v>448</v>
      </c>
    </row>
    <row r="157" spans="1:15" s="2" customFormat="1" ht="66" customHeight="1">
      <c r="A157" s="10" t="s">
        <v>42</v>
      </c>
      <c r="B157" s="10" t="s">
        <v>22</v>
      </c>
      <c r="C157" s="11" t="s">
        <v>641</v>
      </c>
      <c r="D157" s="10" t="s">
        <v>440</v>
      </c>
      <c r="E157" s="10" t="s">
        <v>441</v>
      </c>
      <c r="F157" s="10" t="s">
        <v>642</v>
      </c>
      <c r="G157" s="11" t="s">
        <v>443</v>
      </c>
      <c r="H157" s="10" t="s">
        <v>444</v>
      </c>
      <c r="I157" s="11" t="s">
        <v>538</v>
      </c>
      <c r="J157" s="10">
        <v>116.2</v>
      </c>
      <c r="K157" s="11" t="s">
        <v>50</v>
      </c>
      <c r="L157" s="11" t="s">
        <v>643</v>
      </c>
      <c r="M157" s="11" t="s">
        <v>447</v>
      </c>
      <c r="N157" s="10" t="s">
        <v>53</v>
      </c>
      <c r="O157" s="11" t="s">
        <v>448</v>
      </c>
    </row>
    <row r="158" spans="1:15" s="2" customFormat="1" ht="66" customHeight="1">
      <c r="A158" s="10" t="s">
        <v>42</v>
      </c>
      <c r="B158" s="10" t="s">
        <v>22</v>
      </c>
      <c r="C158" s="11" t="s">
        <v>644</v>
      </c>
      <c r="D158" s="10" t="s">
        <v>440</v>
      </c>
      <c r="E158" s="10" t="s">
        <v>441</v>
      </c>
      <c r="F158" s="10" t="s">
        <v>645</v>
      </c>
      <c r="G158" s="11" t="s">
        <v>443</v>
      </c>
      <c r="H158" s="10" t="s">
        <v>444</v>
      </c>
      <c r="I158" s="11" t="s">
        <v>513</v>
      </c>
      <c r="J158" s="10">
        <v>166</v>
      </c>
      <c r="K158" s="11" t="s">
        <v>50</v>
      </c>
      <c r="L158" s="11" t="s">
        <v>646</v>
      </c>
      <c r="M158" s="11" t="s">
        <v>447</v>
      </c>
      <c r="N158" s="10" t="s">
        <v>53</v>
      </c>
      <c r="O158" s="11" t="s">
        <v>448</v>
      </c>
    </row>
    <row r="159" spans="1:15" s="2" customFormat="1" ht="66" customHeight="1">
      <c r="A159" s="10" t="s">
        <v>42</v>
      </c>
      <c r="B159" s="10" t="s">
        <v>22</v>
      </c>
      <c r="C159" s="11" t="s">
        <v>647</v>
      </c>
      <c r="D159" s="10" t="s">
        <v>440</v>
      </c>
      <c r="E159" s="10" t="s">
        <v>441</v>
      </c>
      <c r="F159" s="10" t="s">
        <v>648</v>
      </c>
      <c r="G159" s="11" t="s">
        <v>443</v>
      </c>
      <c r="H159" s="10" t="s">
        <v>444</v>
      </c>
      <c r="I159" s="11" t="s">
        <v>509</v>
      </c>
      <c r="J159" s="10">
        <v>124.5</v>
      </c>
      <c r="K159" s="11" t="s">
        <v>50</v>
      </c>
      <c r="L159" s="11" t="s">
        <v>649</v>
      </c>
      <c r="M159" s="11" t="s">
        <v>447</v>
      </c>
      <c r="N159" s="10" t="s">
        <v>53</v>
      </c>
      <c r="O159" s="11" t="s">
        <v>448</v>
      </c>
    </row>
    <row r="160" spans="1:15" s="2" customFormat="1" ht="66" customHeight="1">
      <c r="A160" s="10" t="s">
        <v>42</v>
      </c>
      <c r="B160" s="10" t="s">
        <v>22</v>
      </c>
      <c r="C160" s="11" t="s">
        <v>650</v>
      </c>
      <c r="D160" s="10" t="s">
        <v>440</v>
      </c>
      <c r="E160" s="10" t="s">
        <v>441</v>
      </c>
      <c r="F160" s="10" t="s">
        <v>651</v>
      </c>
      <c r="G160" s="11" t="s">
        <v>443</v>
      </c>
      <c r="H160" s="10" t="s">
        <v>444</v>
      </c>
      <c r="I160" s="11" t="s">
        <v>502</v>
      </c>
      <c r="J160" s="10">
        <v>207.5</v>
      </c>
      <c r="K160" s="11" t="s">
        <v>50</v>
      </c>
      <c r="L160" s="11" t="s">
        <v>652</v>
      </c>
      <c r="M160" s="11" t="s">
        <v>447</v>
      </c>
      <c r="N160" s="10" t="s">
        <v>53</v>
      </c>
      <c r="O160" s="11" t="s">
        <v>448</v>
      </c>
    </row>
    <row r="161" spans="1:15" s="2" customFormat="1" ht="66" customHeight="1">
      <c r="A161" s="10" t="s">
        <v>42</v>
      </c>
      <c r="B161" s="10" t="s">
        <v>22</v>
      </c>
      <c r="C161" s="11" t="s">
        <v>653</v>
      </c>
      <c r="D161" s="10" t="s">
        <v>440</v>
      </c>
      <c r="E161" s="10" t="s">
        <v>441</v>
      </c>
      <c r="F161" s="10" t="s">
        <v>654</v>
      </c>
      <c r="G161" s="11" t="s">
        <v>443</v>
      </c>
      <c r="H161" s="10" t="s">
        <v>444</v>
      </c>
      <c r="I161" s="11" t="s">
        <v>495</v>
      </c>
      <c r="J161" s="10">
        <v>83</v>
      </c>
      <c r="K161" s="11" t="s">
        <v>50</v>
      </c>
      <c r="L161" s="11" t="s">
        <v>655</v>
      </c>
      <c r="M161" s="11" t="s">
        <v>447</v>
      </c>
      <c r="N161" s="10" t="s">
        <v>53</v>
      </c>
      <c r="O161" s="11" t="s">
        <v>448</v>
      </c>
    </row>
    <row r="162" spans="1:15" s="2" customFormat="1" ht="66" customHeight="1">
      <c r="A162" s="10" t="s">
        <v>42</v>
      </c>
      <c r="B162" s="10" t="s">
        <v>22</v>
      </c>
      <c r="C162" s="11" t="s">
        <v>656</v>
      </c>
      <c r="D162" s="10" t="s">
        <v>440</v>
      </c>
      <c r="E162" s="10" t="s">
        <v>441</v>
      </c>
      <c r="F162" s="10" t="s">
        <v>657</v>
      </c>
      <c r="G162" s="11" t="s">
        <v>443</v>
      </c>
      <c r="H162" s="10" t="s">
        <v>444</v>
      </c>
      <c r="I162" s="11" t="s">
        <v>509</v>
      </c>
      <c r="J162" s="10">
        <v>124.5</v>
      </c>
      <c r="K162" s="11" t="s">
        <v>50</v>
      </c>
      <c r="L162" s="11" t="s">
        <v>658</v>
      </c>
      <c r="M162" s="11" t="s">
        <v>447</v>
      </c>
      <c r="N162" s="10" t="s">
        <v>53</v>
      </c>
      <c r="O162" s="11" t="s">
        <v>448</v>
      </c>
    </row>
    <row r="163" spans="1:15" s="2" customFormat="1" ht="66" customHeight="1">
      <c r="A163" s="10" t="s">
        <v>42</v>
      </c>
      <c r="B163" s="10" t="s">
        <v>22</v>
      </c>
      <c r="C163" s="11" t="s">
        <v>659</v>
      </c>
      <c r="D163" s="10" t="s">
        <v>440</v>
      </c>
      <c r="E163" s="10" t="s">
        <v>441</v>
      </c>
      <c r="F163" s="10" t="s">
        <v>660</v>
      </c>
      <c r="G163" s="11" t="s">
        <v>443</v>
      </c>
      <c r="H163" s="10" t="s">
        <v>444</v>
      </c>
      <c r="I163" s="11" t="s">
        <v>636</v>
      </c>
      <c r="J163" s="10">
        <v>182.6</v>
      </c>
      <c r="K163" s="11" t="s">
        <v>50</v>
      </c>
      <c r="L163" s="11" t="s">
        <v>661</v>
      </c>
      <c r="M163" s="11" t="s">
        <v>447</v>
      </c>
      <c r="N163" s="10" t="s">
        <v>53</v>
      </c>
      <c r="O163" s="11" t="s">
        <v>448</v>
      </c>
    </row>
    <row r="164" spans="1:15" s="2" customFormat="1" ht="66" customHeight="1">
      <c r="A164" s="10" t="s">
        <v>42</v>
      </c>
      <c r="B164" s="10" t="s">
        <v>22</v>
      </c>
      <c r="C164" s="11" t="s">
        <v>662</v>
      </c>
      <c r="D164" s="10" t="s">
        <v>440</v>
      </c>
      <c r="E164" s="10" t="s">
        <v>441</v>
      </c>
      <c r="F164" s="10" t="s">
        <v>663</v>
      </c>
      <c r="G164" s="11" t="s">
        <v>443</v>
      </c>
      <c r="H164" s="10" t="s">
        <v>444</v>
      </c>
      <c r="I164" s="11" t="s">
        <v>495</v>
      </c>
      <c r="J164" s="10">
        <v>83</v>
      </c>
      <c r="K164" s="11" t="s">
        <v>50</v>
      </c>
      <c r="L164" s="11" t="s">
        <v>664</v>
      </c>
      <c r="M164" s="11" t="s">
        <v>447</v>
      </c>
      <c r="N164" s="10" t="s">
        <v>53</v>
      </c>
      <c r="O164" s="11" t="s">
        <v>448</v>
      </c>
    </row>
    <row r="165" spans="1:15" s="2" customFormat="1" ht="66" customHeight="1">
      <c r="A165" s="10" t="s">
        <v>42</v>
      </c>
      <c r="B165" s="10" t="s">
        <v>22</v>
      </c>
      <c r="C165" s="11" t="s">
        <v>665</v>
      </c>
      <c r="D165" s="10" t="s">
        <v>440</v>
      </c>
      <c r="E165" s="10" t="s">
        <v>441</v>
      </c>
      <c r="F165" s="10" t="s">
        <v>666</v>
      </c>
      <c r="G165" s="11" t="s">
        <v>443</v>
      </c>
      <c r="H165" s="10" t="s">
        <v>444</v>
      </c>
      <c r="I165" s="11" t="s">
        <v>495</v>
      </c>
      <c r="J165" s="10">
        <v>83</v>
      </c>
      <c r="K165" s="11" t="s">
        <v>50</v>
      </c>
      <c r="L165" s="11" t="s">
        <v>667</v>
      </c>
      <c r="M165" s="11" t="s">
        <v>447</v>
      </c>
      <c r="N165" s="10" t="s">
        <v>53</v>
      </c>
      <c r="O165" s="11" t="s">
        <v>448</v>
      </c>
    </row>
    <row r="166" spans="1:15" s="2" customFormat="1" ht="66" customHeight="1">
      <c r="A166" s="10" t="s">
        <v>42</v>
      </c>
      <c r="B166" s="10" t="s">
        <v>22</v>
      </c>
      <c r="C166" s="11" t="s">
        <v>668</v>
      </c>
      <c r="D166" s="10" t="s">
        <v>440</v>
      </c>
      <c r="E166" s="10" t="s">
        <v>441</v>
      </c>
      <c r="F166" s="10" t="s">
        <v>669</v>
      </c>
      <c r="G166" s="11" t="s">
        <v>443</v>
      </c>
      <c r="H166" s="10" t="s">
        <v>444</v>
      </c>
      <c r="I166" s="11" t="s">
        <v>495</v>
      </c>
      <c r="J166" s="10">
        <v>83</v>
      </c>
      <c r="K166" s="11" t="s">
        <v>50</v>
      </c>
      <c r="L166" s="11" t="s">
        <v>670</v>
      </c>
      <c r="M166" s="11" t="s">
        <v>447</v>
      </c>
      <c r="N166" s="10" t="s">
        <v>53</v>
      </c>
      <c r="O166" s="11" t="s">
        <v>448</v>
      </c>
    </row>
    <row r="167" spans="1:15" s="2" customFormat="1" ht="66" customHeight="1">
      <c r="A167" s="10" t="s">
        <v>42</v>
      </c>
      <c r="B167" s="10" t="s">
        <v>22</v>
      </c>
      <c r="C167" s="11" t="s">
        <v>671</v>
      </c>
      <c r="D167" s="10" t="s">
        <v>440</v>
      </c>
      <c r="E167" s="10" t="s">
        <v>441</v>
      </c>
      <c r="F167" s="10" t="s">
        <v>426</v>
      </c>
      <c r="G167" s="11" t="s">
        <v>443</v>
      </c>
      <c r="H167" s="10" t="s">
        <v>444</v>
      </c>
      <c r="I167" s="11" t="s">
        <v>509</v>
      </c>
      <c r="J167" s="10">
        <v>124.5</v>
      </c>
      <c r="K167" s="11" t="s">
        <v>50</v>
      </c>
      <c r="L167" s="11" t="s">
        <v>430</v>
      </c>
      <c r="M167" s="11" t="s">
        <v>447</v>
      </c>
      <c r="N167" s="10" t="s">
        <v>53</v>
      </c>
      <c r="O167" s="11" t="s">
        <v>448</v>
      </c>
    </row>
    <row r="168" spans="1:15" s="2" customFormat="1" ht="66" customHeight="1">
      <c r="A168" s="10" t="s">
        <v>42</v>
      </c>
      <c r="B168" s="10" t="s">
        <v>22</v>
      </c>
      <c r="C168" s="11" t="s">
        <v>672</v>
      </c>
      <c r="D168" s="10" t="s">
        <v>440</v>
      </c>
      <c r="E168" s="10" t="s">
        <v>441</v>
      </c>
      <c r="F168" s="10" t="s">
        <v>673</v>
      </c>
      <c r="G168" s="11" t="s">
        <v>443</v>
      </c>
      <c r="H168" s="10" t="s">
        <v>444</v>
      </c>
      <c r="I168" s="11" t="s">
        <v>509</v>
      </c>
      <c r="J168" s="10">
        <v>124.5</v>
      </c>
      <c r="K168" s="11" t="s">
        <v>50</v>
      </c>
      <c r="L168" s="11" t="s">
        <v>674</v>
      </c>
      <c r="M168" s="11" t="s">
        <v>447</v>
      </c>
      <c r="N168" s="10" t="s">
        <v>53</v>
      </c>
      <c r="O168" s="11" t="s">
        <v>448</v>
      </c>
    </row>
    <row r="169" spans="1:15" s="2" customFormat="1" ht="66" customHeight="1">
      <c r="A169" s="10" t="s">
        <v>42</v>
      </c>
      <c r="B169" s="10" t="s">
        <v>22</v>
      </c>
      <c r="C169" s="11" t="s">
        <v>675</v>
      </c>
      <c r="D169" s="10" t="s">
        <v>440</v>
      </c>
      <c r="E169" s="10" t="s">
        <v>441</v>
      </c>
      <c r="F169" s="10" t="s">
        <v>676</v>
      </c>
      <c r="G169" s="11" t="s">
        <v>443</v>
      </c>
      <c r="H169" s="10" t="s">
        <v>444</v>
      </c>
      <c r="I169" s="11" t="s">
        <v>513</v>
      </c>
      <c r="J169" s="10">
        <v>166</v>
      </c>
      <c r="K169" s="11" t="s">
        <v>50</v>
      </c>
      <c r="L169" s="11" t="s">
        <v>677</v>
      </c>
      <c r="M169" s="11" t="s">
        <v>447</v>
      </c>
      <c r="N169" s="10" t="s">
        <v>53</v>
      </c>
      <c r="O169" s="11" t="s">
        <v>448</v>
      </c>
    </row>
    <row r="170" spans="1:15" s="2" customFormat="1" ht="66" customHeight="1">
      <c r="A170" s="10" t="s">
        <v>42</v>
      </c>
      <c r="B170" s="10" t="s">
        <v>22</v>
      </c>
      <c r="C170" s="11" t="s">
        <v>678</v>
      </c>
      <c r="D170" s="10" t="s">
        <v>440</v>
      </c>
      <c r="E170" s="10" t="s">
        <v>441</v>
      </c>
      <c r="F170" s="10" t="s">
        <v>679</v>
      </c>
      <c r="G170" s="11" t="s">
        <v>443</v>
      </c>
      <c r="H170" s="10" t="s">
        <v>444</v>
      </c>
      <c r="I170" s="11" t="s">
        <v>509</v>
      </c>
      <c r="J170" s="10">
        <v>124.5</v>
      </c>
      <c r="K170" s="11" t="s">
        <v>50</v>
      </c>
      <c r="L170" s="11" t="s">
        <v>680</v>
      </c>
      <c r="M170" s="11" t="s">
        <v>447</v>
      </c>
      <c r="N170" s="10" t="s">
        <v>53</v>
      </c>
      <c r="O170" s="11" t="s">
        <v>448</v>
      </c>
    </row>
    <row r="171" spans="1:15" s="2" customFormat="1" ht="66" customHeight="1">
      <c r="A171" s="10" t="s">
        <v>42</v>
      </c>
      <c r="B171" s="10" t="s">
        <v>22</v>
      </c>
      <c r="C171" s="11" t="s">
        <v>681</v>
      </c>
      <c r="D171" s="10" t="s">
        <v>440</v>
      </c>
      <c r="E171" s="10" t="s">
        <v>441</v>
      </c>
      <c r="F171" s="10" t="s">
        <v>682</v>
      </c>
      <c r="G171" s="11" t="s">
        <v>443</v>
      </c>
      <c r="H171" s="10" t="s">
        <v>444</v>
      </c>
      <c r="I171" s="11" t="s">
        <v>509</v>
      </c>
      <c r="J171" s="10">
        <v>124.5</v>
      </c>
      <c r="K171" s="11" t="s">
        <v>50</v>
      </c>
      <c r="L171" s="11" t="s">
        <v>683</v>
      </c>
      <c r="M171" s="11" t="s">
        <v>447</v>
      </c>
      <c r="N171" s="10" t="s">
        <v>53</v>
      </c>
      <c r="O171" s="11" t="s">
        <v>448</v>
      </c>
    </row>
    <row r="172" spans="1:15" s="2" customFormat="1" ht="66" customHeight="1">
      <c r="A172" s="10" t="s">
        <v>42</v>
      </c>
      <c r="B172" s="10" t="s">
        <v>22</v>
      </c>
      <c r="C172" s="11" t="s">
        <v>684</v>
      </c>
      <c r="D172" s="10" t="s">
        <v>440</v>
      </c>
      <c r="E172" s="10" t="s">
        <v>441</v>
      </c>
      <c r="F172" s="10" t="s">
        <v>685</v>
      </c>
      <c r="G172" s="11" t="s">
        <v>443</v>
      </c>
      <c r="H172" s="10" t="s">
        <v>444</v>
      </c>
      <c r="I172" s="11" t="s">
        <v>495</v>
      </c>
      <c r="J172" s="10">
        <v>83</v>
      </c>
      <c r="K172" s="11" t="s">
        <v>50</v>
      </c>
      <c r="L172" s="11" t="s">
        <v>686</v>
      </c>
      <c r="M172" s="11" t="s">
        <v>447</v>
      </c>
      <c r="N172" s="10" t="s">
        <v>53</v>
      </c>
      <c r="O172" s="11" t="s">
        <v>448</v>
      </c>
    </row>
    <row r="173" spans="1:15" s="2" customFormat="1" ht="66" customHeight="1">
      <c r="A173" s="10" t="s">
        <v>42</v>
      </c>
      <c r="B173" s="10" t="s">
        <v>22</v>
      </c>
      <c r="C173" s="11" t="s">
        <v>687</v>
      </c>
      <c r="D173" s="10" t="s">
        <v>440</v>
      </c>
      <c r="E173" s="10" t="s">
        <v>441</v>
      </c>
      <c r="F173" s="10" t="s">
        <v>688</v>
      </c>
      <c r="G173" s="11" t="s">
        <v>443</v>
      </c>
      <c r="H173" s="10" t="s">
        <v>444</v>
      </c>
      <c r="I173" s="11" t="s">
        <v>495</v>
      </c>
      <c r="J173" s="10">
        <v>83</v>
      </c>
      <c r="K173" s="11" t="s">
        <v>50</v>
      </c>
      <c r="L173" s="11" t="s">
        <v>689</v>
      </c>
      <c r="M173" s="11" t="s">
        <v>447</v>
      </c>
      <c r="N173" s="10" t="s">
        <v>53</v>
      </c>
      <c r="O173" s="11" t="s">
        <v>448</v>
      </c>
    </row>
    <row r="174" spans="1:15" s="2" customFormat="1" ht="66" customHeight="1">
      <c r="A174" s="10" t="s">
        <v>42</v>
      </c>
      <c r="B174" s="10" t="s">
        <v>22</v>
      </c>
      <c r="C174" s="11" t="s">
        <v>690</v>
      </c>
      <c r="D174" s="10" t="s">
        <v>440</v>
      </c>
      <c r="E174" s="10" t="s">
        <v>441</v>
      </c>
      <c r="F174" s="10" t="s">
        <v>691</v>
      </c>
      <c r="G174" s="11" t="s">
        <v>443</v>
      </c>
      <c r="H174" s="10" t="s">
        <v>444</v>
      </c>
      <c r="I174" s="11" t="s">
        <v>495</v>
      </c>
      <c r="J174" s="10">
        <v>83</v>
      </c>
      <c r="K174" s="11" t="s">
        <v>50</v>
      </c>
      <c r="L174" s="11" t="s">
        <v>634</v>
      </c>
      <c r="M174" s="11" t="s">
        <v>447</v>
      </c>
      <c r="N174" s="10" t="s">
        <v>53</v>
      </c>
      <c r="O174" s="11" t="s">
        <v>448</v>
      </c>
    </row>
    <row r="175" spans="1:15" s="2" customFormat="1" ht="66" customHeight="1">
      <c r="A175" s="10" t="s">
        <v>42</v>
      </c>
      <c r="B175" s="10" t="s">
        <v>22</v>
      </c>
      <c r="C175" s="11" t="s">
        <v>692</v>
      </c>
      <c r="D175" s="10" t="s">
        <v>440</v>
      </c>
      <c r="E175" s="10" t="s">
        <v>441</v>
      </c>
      <c r="F175" s="10" t="s">
        <v>693</v>
      </c>
      <c r="G175" s="11" t="s">
        <v>443</v>
      </c>
      <c r="H175" s="10" t="s">
        <v>444</v>
      </c>
      <c r="I175" s="11" t="s">
        <v>509</v>
      </c>
      <c r="J175" s="10">
        <v>124.5</v>
      </c>
      <c r="K175" s="11" t="s">
        <v>50</v>
      </c>
      <c r="L175" s="11" t="s">
        <v>694</v>
      </c>
      <c r="M175" s="11" t="s">
        <v>447</v>
      </c>
      <c r="N175" s="10" t="s">
        <v>53</v>
      </c>
      <c r="O175" s="11" t="s">
        <v>448</v>
      </c>
    </row>
    <row r="176" spans="1:15" s="2" customFormat="1" ht="66" customHeight="1">
      <c r="A176" s="10" t="s">
        <v>42</v>
      </c>
      <c r="B176" s="10" t="s">
        <v>22</v>
      </c>
      <c r="C176" s="11" t="s">
        <v>695</v>
      </c>
      <c r="D176" s="10" t="s">
        <v>440</v>
      </c>
      <c r="E176" s="10" t="s">
        <v>441</v>
      </c>
      <c r="F176" s="10" t="s">
        <v>696</v>
      </c>
      <c r="G176" s="11" t="s">
        <v>443</v>
      </c>
      <c r="H176" s="10" t="s">
        <v>444</v>
      </c>
      <c r="I176" s="11" t="s">
        <v>495</v>
      </c>
      <c r="J176" s="10">
        <v>83</v>
      </c>
      <c r="K176" s="11" t="s">
        <v>50</v>
      </c>
      <c r="L176" s="11" t="s">
        <v>697</v>
      </c>
      <c r="M176" s="11" t="s">
        <v>447</v>
      </c>
      <c r="N176" s="10" t="s">
        <v>53</v>
      </c>
      <c r="O176" s="11" t="s">
        <v>448</v>
      </c>
    </row>
    <row r="177" spans="1:15" s="2" customFormat="1" ht="66" customHeight="1">
      <c r="A177" s="10" t="s">
        <v>42</v>
      </c>
      <c r="B177" s="10" t="s">
        <v>22</v>
      </c>
      <c r="C177" s="11" t="s">
        <v>698</v>
      </c>
      <c r="D177" s="10" t="s">
        <v>440</v>
      </c>
      <c r="E177" s="10" t="s">
        <v>441</v>
      </c>
      <c r="F177" s="10" t="s">
        <v>699</v>
      </c>
      <c r="G177" s="11" t="s">
        <v>443</v>
      </c>
      <c r="H177" s="10" t="s">
        <v>444</v>
      </c>
      <c r="I177" s="11" t="s">
        <v>513</v>
      </c>
      <c r="J177" s="10">
        <v>166</v>
      </c>
      <c r="K177" s="11" t="s">
        <v>50</v>
      </c>
      <c r="L177" s="11" t="s">
        <v>700</v>
      </c>
      <c r="M177" s="11" t="s">
        <v>447</v>
      </c>
      <c r="N177" s="10" t="s">
        <v>53</v>
      </c>
      <c r="O177" s="11" t="s">
        <v>448</v>
      </c>
    </row>
    <row r="178" spans="1:15" s="2" customFormat="1" ht="66" customHeight="1">
      <c r="A178" s="10" t="s">
        <v>42</v>
      </c>
      <c r="B178" s="10" t="s">
        <v>22</v>
      </c>
      <c r="C178" s="11" t="s">
        <v>701</v>
      </c>
      <c r="D178" s="10" t="s">
        <v>440</v>
      </c>
      <c r="E178" s="10" t="s">
        <v>441</v>
      </c>
      <c r="F178" s="10" t="s">
        <v>702</v>
      </c>
      <c r="G178" s="11" t="s">
        <v>443</v>
      </c>
      <c r="H178" s="10" t="s">
        <v>444</v>
      </c>
      <c r="I178" s="11" t="s">
        <v>488</v>
      </c>
      <c r="J178" s="10">
        <v>107.9</v>
      </c>
      <c r="K178" s="11" t="s">
        <v>50</v>
      </c>
      <c r="L178" s="11" t="s">
        <v>703</v>
      </c>
      <c r="M178" s="11" t="s">
        <v>447</v>
      </c>
      <c r="N178" s="10" t="s">
        <v>53</v>
      </c>
      <c r="O178" s="11" t="s">
        <v>448</v>
      </c>
    </row>
    <row r="179" spans="1:15" s="2" customFormat="1" ht="66" customHeight="1">
      <c r="A179" s="10" t="s">
        <v>42</v>
      </c>
      <c r="B179" s="10" t="s">
        <v>22</v>
      </c>
      <c r="C179" s="11" t="s">
        <v>704</v>
      </c>
      <c r="D179" s="10" t="s">
        <v>440</v>
      </c>
      <c r="E179" s="10" t="s">
        <v>441</v>
      </c>
      <c r="F179" s="10" t="s">
        <v>705</v>
      </c>
      <c r="G179" s="11" t="s">
        <v>443</v>
      </c>
      <c r="H179" s="10" t="s">
        <v>444</v>
      </c>
      <c r="I179" s="11" t="s">
        <v>495</v>
      </c>
      <c r="J179" s="10">
        <v>83</v>
      </c>
      <c r="K179" s="11" t="s">
        <v>50</v>
      </c>
      <c r="L179" s="11" t="s">
        <v>706</v>
      </c>
      <c r="M179" s="11" t="s">
        <v>447</v>
      </c>
      <c r="N179" s="10" t="s">
        <v>53</v>
      </c>
      <c r="O179" s="11" t="s">
        <v>448</v>
      </c>
    </row>
    <row r="180" spans="1:15" s="2" customFormat="1" ht="66" customHeight="1">
      <c r="A180" s="10" t="s">
        <v>42</v>
      </c>
      <c r="B180" s="10" t="s">
        <v>22</v>
      </c>
      <c r="C180" s="11" t="s">
        <v>707</v>
      </c>
      <c r="D180" s="10" t="s">
        <v>440</v>
      </c>
      <c r="E180" s="10" t="s">
        <v>441</v>
      </c>
      <c r="F180" s="10" t="s">
        <v>708</v>
      </c>
      <c r="G180" s="11" t="s">
        <v>443</v>
      </c>
      <c r="H180" s="10" t="s">
        <v>444</v>
      </c>
      <c r="I180" s="11" t="s">
        <v>495</v>
      </c>
      <c r="J180" s="10">
        <v>83</v>
      </c>
      <c r="K180" s="11" t="s">
        <v>50</v>
      </c>
      <c r="L180" s="11" t="s">
        <v>709</v>
      </c>
      <c r="M180" s="11" t="s">
        <v>447</v>
      </c>
      <c r="N180" s="10" t="s">
        <v>53</v>
      </c>
      <c r="O180" s="11" t="s">
        <v>448</v>
      </c>
    </row>
    <row r="181" spans="1:15" s="2" customFormat="1" ht="18" customHeight="1">
      <c r="A181" s="10" t="s">
        <v>42</v>
      </c>
      <c r="B181" s="10" t="s">
        <v>22</v>
      </c>
      <c r="C181" s="11" t="s">
        <v>710</v>
      </c>
      <c r="D181" s="10" t="s">
        <v>440</v>
      </c>
      <c r="E181" s="10" t="s">
        <v>441</v>
      </c>
      <c r="F181" s="10" t="s">
        <v>711</v>
      </c>
      <c r="G181" s="11" t="s">
        <v>443</v>
      </c>
      <c r="H181" s="10" t="s">
        <v>444</v>
      </c>
      <c r="I181" s="11" t="s">
        <v>495</v>
      </c>
      <c r="J181" s="10">
        <v>83</v>
      </c>
      <c r="K181" s="11" t="s">
        <v>50</v>
      </c>
      <c r="L181" s="11" t="s">
        <v>712</v>
      </c>
      <c r="M181" s="11" t="s">
        <v>447</v>
      </c>
      <c r="N181" s="10" t="s">
        <v>53</v>
      </c>
      <c r="O181" s="11" t="s">
        <v>448</v>
      </c>
    </row>
    <row r="182" spans="1:15" s="2" customFormat="1" ht="24" customHeight="1">
      <c r="A182" s="10" t="s">
        <v>16</v>
      </c>
      <c r="B182" s="10"/>
      <c r="C182" s="11" t="s">
        <v>362</v>
      </c>
      <c r="D182" s="10"/>
      <c r="E182" s="10"/>
      <c r="F182" s="10"/>
      <c r="G182" s="11"/>
      <c r="H182" s="10"/>
      <c r="I182" s="11"/>
      <c r="J182" s="10">
        <v>0</v>
      </c>
      <c r="K182" s="11"/>
      <c r="L182" s="11"/>
      <c r="M182" s="11"/>
      <c r="N182" s="10"/>
      <c r="O182" s="11"/>
    </row>
    <row r="183" spans="1:15" ht="24" customHeight="1">
      <c r="A183" s="10" t="s">
        <v>17</v>
      </c>
      <c r="B183" s="10"/>
      <c r="C183" s="11" t="s">
        <v>362</v>
      </c>
      <c r="D183" s="10"/>
      <c r="E183" s="10"/>
      <c r="F183" s="10"/>
      <c r="G183" s="11"/>
      <c r="H183" s="10"/>
      <c r="I183" s="11"/>
      <c r="J183" s="10">
        <v>0</v>
      </c>
      <c r="K183" s="11"/>
      <c r="L183" s="11"/>
      <c r="M183" s="11"/>
      <c r="N183" s="10"/>
      <c r="O183" s="11"/>
    </row>
  </sheetData>
  <sheetProtection/>
  <mergeCells count="14">
    <mergeCell ref="A2:O2"/>
    <mergeCell ref="A6:B6"/>
    <mergeCell ref="A78:B78"/>
    <mergeCell ref="A79:B79"/>
    <mergeCell ref="A80:B80"/>
    <mergeCell ref="A82:B82"/>
    <mergeCell ref="A86:B86"/>
    <mergeCell ref="A88:B88"/>
    <mergeCell ref="A89:B89"/>
    <mergeCell ref="A91:B91"/>
    <mergeCell ref="A92:B92"/>
    <mergeCell ref="A94:B94"/>
    <mergeCell ref="A182:B182"/>
    <mergeCell ref="A183:B183"/>
  </mergeCells>
  <dataValidations count="1">
    <dataValidation type="list" allowBlank="1" showInputMessage="1" showErrorMessage="1" sqref="K78 K82 K86 K87 K90 K91 K92 K93 K94 K95 K96 K182 K183 K79:K80 K88:K89 K97:K181">
      <formula1>#REF!</formula1>
    </dataValidation>
  </dataValidations>
  <printOptions horizontalCentered="1"/>
  <pageMargins left="0.39" right="0.39" top="0.7900000000000001" bottom="0.59" header="0.39" footer="0.39"/>
  <pageSetup firstPageNumber="1" useFirstPageNumber="1" fitToHeight="0" fitToWidth="1" horizontalDpi="600" verticalDpi="600" orientation="landscape" paperSize="9" scale="66"/>
  <headerFooter alignWithMargins="0">
    <oddFooter>&amp;L&amp;"宋体"&amp;12&amp;C&amp;"宋体"&amp;12- &amp;P -&amp;R&amp;"宋体"&amp;12</oddFooter>
  </headerFooter>
  <ignoredErrors>
    <ignoredError sqref="J86 J89 J9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T.tang</cp:lastModifiedBy>
  <dcterms:created xsi:type="dcterms:W3CDTF">2019-12-04T08:54:00Z</dcterms:created>
  <dcterms:modified xsi:type="dcterms:W3CDTF">2021-11-25T16:13:37Z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KSOReadingLayo">
    <vt:bool>true</vt:bool>
  </property>
  <property fmtid="{D5CDD505-2E9C-101B-9397-08002B2CF9AE}" pid="5" name="I">
    <vt:lpwstr>C9E52A49B03B4AECAFAAC717429B6475</vt:lpwstr>
  </property>
</Properties>
</file>