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767" windowHeight="1428"/>
  </bookViews>
  <sheets>
    <sheet name="2023年+2022.11" sheetId="2" r:id="rId1"/>
  </sheets>
  <definedNames>
    <definedName name="_xlnm._FilterDatabase" localSheetId="0" hidden="1">'2023年+2022.11'!$A$4:$K$100</definedName>
    <definedName name="_xlnm.Print_Titles" localSheetId="0">'2023年+2022.11'!$4:$4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<sst xmlns="http://schemas.openxmlformats.org/spreadsheetml/2006/main" count="843" uniqueCount="352">
  <si>
    <t>附件：</t>
  </si>
  <si>
    <t>邓州市2023年度县级巩固拓展脱贫攻坚成果和乡村振兴（财政衔接推进乡村振兴补助资金）项目库统计表</t>
  </si>
  <si>
    <t>单位：万元、个</t>
  </si>
  <si>
    <t>序号</t>
  </si>
  <si>
    <t>项目名称</t>
  </si>
  <si>
    <t>项目类型</t>
  </si>
  <si>
    <t>建设性质</t>
  </si>
  <si>
    <t>实施地点</t>
  </si>
  <si>
    <t>建设内容</t>
  </si>
  <si>
    <t>投资概算（万元）</t>
  </si>
  <si>
    <t>预期绩效目标</t>
  </si>
  <si>
    <t>利益联结机制</t>
  </si>
  <si>
    <t>实施期限</t>
  </si>
  <si>
    <t>责任单位</t>
  </si>
  <si>
    <t>总计</t>
  </si>
  <si>
    <t>91个项目</t>
  </si>
  <si>
    <t>一、产业发展</t>
  </si>
  <si>
    <t>74个项目</t>
  </si>
  <si>
    <t>2023年邓州市白牛镇产业帮扶以奖代补项目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</si>
  <si>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</si>
  <si>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</si>
  <si>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</si>
  <si>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</si>
  <si>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</si>
  <si>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</si>
  <si>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2023年3月至2023年9月</t>
  </si>
  <si>
    <t>邓州市乡村振兴局</t>
  </si>
  <si>
    <t>2023年邓州市都司镇产业帮扶以奖代补项目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</si>
  <si>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</si>
  <si>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</si>
  <si>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2023年邓州市高集镇产业帮扶以奖代补项目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</si>
  <si>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</si>
  <si>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</si>
  <si>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2023年邓州市构林镇产业帮扶以奖代补项目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</si>
  <si>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</si>
  <si>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</si>
  <si>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2023年邓州市汲滩镇产业帮扶以奖代补项目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</si>
  <si>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</si>
  <si>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</si>
  <si>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2023年邓州市九龙镇产业帮扶以奖代补项目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</si>
  <si>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</si>
  <si>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</si>
  <si>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2023年邓州市林扒镇产业帮扶以奖代补项目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</si>
  <si>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</si>
  <si>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</si>
  <si>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2023年邓州市刘集镇产业帮扶以奖代补项目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</si>
  <si>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</si>
  <si>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</si>
  <si>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2023年邓州市龙堰乡产业帮扶以奖代补项目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</si>
  <si>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</si>
  <si>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</si>
  <si>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2023年邓州市罗庄镇产业帮扶以奖代补项目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</si>
  <si>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</si>
  <si>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</si>
  <si>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2023年邓州市孟楼镇产业帮扶以奖代补项目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</si>
  <si>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</si>
  <si>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</si>
  <si>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2023年邓州市裴营乡产业帮扶以奖代补项目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</si>
  <si>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</si>
  <si>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</si>
  <si>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2023年邓州市彭桥镇产业帮扶以奖代补项目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</si>
  <si>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</si>
  <si>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</si>
  <si>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2023年邓州市穰东镇产业帮扶以奖代补项目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</si>
  <si>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</si>
  <si>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</si>
  <si>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2023年邓州市桑庄镇产业帮扶以奖代补项目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</si>
  <si>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</si>
  <si>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</si>
  <si>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2023年邓州市十林镇产业帮扶以奖代补项目</t>
  </si>
  <si>
    <t>十林镇</t>
  </si>
  <si>
    <t>2023年邓州市陶营镇产业帮扶以奖代补项目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</si>
  <si>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</si>
  <si>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</si>
  <si>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2023年邓州市湍河街道办事处产业帮扶以奖代补项目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</si>
  <si>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</si>
  <si>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</si>
  <si>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2023年邓州市文渠镇产业帮扶以奖代补项目</t>
  </si>
  <si>
    <t>文渠镇</t>
  </si>
  <si>
    <t>2023年邓州市夏集镇产业帮扶以奖代补项目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</si>
  <si>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</si>
  <si>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</si>
  <si>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2023年邓州市小杨营镇产业帮扶以奖代补项目</t>
  </si>
  <si>
    <t>小杨营镇</t>
  </si>
  <si>
    <t>2023年邓州市杏山旅游管理区产业帮扶以奖代补项目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</si>
  <si>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</si>
  <si>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</si>
  <si>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2023年邓州市腰店镇产业帮扶以奖代补项目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</si>
  <si>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</si>
  <si>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</si>
  <si>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2023年邓州市张村镇产业帮扶以奖代补项目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</si>
  <si>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</si>
  <si>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</si>
  <si>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2023年邓州市张楼乡产业帮扶以奖代补项目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</si>
  <si>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</si>
  <si>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</si>
  <si>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2023年邓州市赵集镇产业帮扶以奖代补项目</t>
  </si>
  <si>
    <t>赵集镇</t>
  </si>
  <si>
    <t>2023年邓州市陶营镇卢岗村冷链仓储项目</t>
  </si>
  <si>
    <t>陶营镇卢岗村</t>
  </si>
  <si>
    <r>
      <rPr>
        <sz val="16"/>
        <rFont val="仿宋_GB2312"/>
        <charset val="134"/>
      </rPr>
      <t>新建376.35</t>
    </r>
    <r>
      <rPr>
        <sz val="16"/>
        <rFont val="宋体"/>
        <charset val="134"/>
      </rPr>
      <t>㎡</t>
    </r>
    <r>
      <rPr>
        <sz val="16"/>
        <rFont val="仿宋_GB2312"/>
        <charset val="134"/>
      </rPr>
      <t>钢结构保鲜库一栋，长21m、宽20.95m、高10.5m。保鲜库内配套保温、制冷、电控等设备。项目建成后，资产归陶营镇所有。</t>
    </r>
  </si>
  <si>
    <t>1、年固定收益不少于15万元，作为陶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110户脱贫户及监测户增收。
2、带动10名群众就业，其中脱贫户（含监测对象）6人，人均年工资性收入10000元。
3、通过订单农业带动10户农户种植南瓜、花生50亩，其中带动脱贫户（含监测对象）6户种植南瓜、花生30亩，每亩年收益600元。
4、流转6户群众土地30亩，其中流转脱贫户（含监测对象）土地20亩，亩均年收益600元。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</si>
  <si>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</si>
  <si>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2023年4月至2023年12月</t>
  </si>
  <si>
    <t>邓州市农业农村局</t>
  </si>
  <si>
    <t>2023年邓州市孟楼镇仓储物流业项目</t>
  </si>
  <si>
    <t>孟楼镇南孔村</t>
  </si>
  <si>
    <r>
      <rPr>
        <sz val="16"/>
        <rFont val="仿宋_GB2312"/>
        <charset val="134"/>
      </rPr>
      <t>总建筑面积1723.51</t>
    </r>
    <r>
      <rPr>
        <sz val="16"/>
        <rFont val="宋体"/>
        <charset val="134"/>
      </rPr>
      <t>㎡</t>
    </r>
    <r>
      <rPr>
        <sz val="16"/>
        <rFont val="仿宋_GB2312"/>
        <charset val="134"/>
      </rPr>
      <t>，主要建设内容包含新建一座钢结构分拣车间698.70</t>
    </r>
    <r>
      <rPr>
        <sz val="16"/>
        <rFont val="宋体"/>
        <charset val="134"/>
      </rPr>
      <t>㎡</t>
    </r>
    <r>
      <rPr>
        <sz val="16"/>
        <rFont val="仿宋_GB2312"/>
        <charset val="134"/>
      </rPr>
      <t>（长27.68m、宽32.8m、高9m)；新建一座钢结构保鲜库1024.81</t>
    </r>
    <r>
      <rPr>
        <sz val="16"/>
        <rFont val="宋体"/>
        <charset val="134"/>
      </rPr>
      <t>㎡</t>
    </r>
    <r>
      <rPr>
        <sz val="16"/>
        <rFont val="仿宋_GB2312"/>
        <charset val="134"/>
      </rPr>
      <t>（长38.53m、宽26m、高8m)，并配套建设保鲜系统。项目建成后，资产归孟楼和都司镇共同所有，其中孟楼镇资产占比35%，都司镇资产占比65%。</t>
    </r>
  </si>
  <si>
    <t>1、年固定收益不少于19.5万元，作为孟楼镇5个行政村及都司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81户、都司镇137户脱贫户及监测户增收。
2、带动25名群众就业，其中脱贫户（含监测对象）8人，人均年工资性收入7000元。
3、通过订单农业带动10户农户种植羊肚菌，其中带动脱贫户（含监测对象）6户种植10亩，每户年收益10000元。
4、流转20户群众土地20亩，其中流转脱贫户（含监测对象）土地20亩，亩均年收益200元。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</si>
  <si>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</si>
  <si>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2023年邓州市汲滩镇杨庄村葡萄种植基地项目</t>
  </si>
  <si>
    <t>汲滩镇杨庄村</t>
  </si>
  <si>
    <t>总建筑面积15200平方米。主要建设内容为新建连栋轻钢大棚一座，建筑面积15200平方米（长152m、宽100m、高3.8m)，温室内配套建设温控系统和灌溉系统。项目建成后，资产归汲滩镇所有。</t>
  </si>
  <si>
    <t>1、年固定收益不少于7.5万元，作为汲滩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35户脱贫户及监测户增收。
2、带动20名群众就业，其中脱贫户（含监测对象）5人，人均年工资性收入7000元。
3、通过订单农业带动脱贫户（含监测对象）2户种植葡萄，每户年收益不少于2500元。
4、流转10户群众土地60亩，其中流转脱贫户（含监测对象）土地10亩以上，亩均年收益500元。
5、通过项目实施，使项目收益群众对项目满意度指标达到98%以上。</t>
  </si>
  <si>
    <t>2023年邓州市孟楼镇粮食仓储烘干项目</t>
  </si>
  <si>
    <t>孟楼镇玉皇阁村</t>
  </si>
  <si>
    <r>
      <rPr>
        <sz val="16"/>
        <rFont val="仿宋_GB2312"/>
        <charset val="134"/>
      </rPr>
      <t>总建筑面积2366.88</t>
    </r>
    <r>
      <rPr>
        <sz val="16"/>
        <rFont val="宋体"/>
        <charset val="134"/>
      </rPr>
      <t>㎡</t>
    </r>
    <r>
      <rPr>
        <sz val="16"/>
        <rFont val="仿宋_GB2312"/>
        <charset val="134"/>
      </rPr>
      <t>。主要建设内容包含新建2栋钢结构烘干车间，其中1#烘干车间建筑面积为1171.28</t>
    </r>
    <r>
      <rPr>
        <sz val="16"/>
        <rFont val="宋体"/>
        <charset val="134"/>
      </rPr>
      <t>㎡</t>
    </r>
    <r>
      <rPr>
        <sz val="16"/>
        <rFont val="仿宋_GB2312"/>
        <charset val="134"/>
      </rPr>
      <t>（长48m、宽24m、高12m)，2#烘干车间建筑面积为1195.6</t>
    </r>
    <r>
      <rPr>
        <sz val="16"/>
        <rFont val="宋体"/>
        <charset val="134"/>
      </rPr>
      <t>㎡</t>
    </r>
    <r>
      <rPr>
        <sz val="16"/>
        <rFont val="仿宋_GB2312"/>
        <charset val="134"/>
      </rPr>
      <t>(长48m、宽24m、高12m)；在1#烘干车间中配套300吨/天烘干机设备一套。项目建成后，资产归孟楼镇和高集镇共同所有，其中孟楼镇资产占比31.4%，高集镇资产占比68.6%。</t>
    </r>
  </si>
  <si>
    <t>1、年固定收益不少于17.5万元，作为孟楼镇10个行政村及高集镇9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72户、高集镇252户脱贫户及监测户增收。
2、带动20名群众就业，其中脱贫户（含监测对象）10人，人均年工资性收入6900元。
3、通过订单农业带动40农户种植高品质酒用高粱，其中带动脱贫户（含监测对象）12户种植40亩，每亩年收益600元。
4、流转140户群众土地400亩，其中流转脱贫户（含监测对象）土地120亩，亩均年收益100元。
5、通过项目实施，使项目收益群众对项目满意度指标达到98%以上。</t>
  </si>
  <si>
    <t>2023年邓州市裴营乡前郑村冷链仓储业项目</t>
  </si>
  <si>
    <t>裴营乡前郑村</t>
  </si>
  <si>
    <r>
      <rPr>
        <sz val="16"/>
        <rFont val="仿宋_GB2312"/>
        <charset val="134"/>
      </rPr>
      <t>项目新建一栋1245.64</t>
    </r>
    <r>
      <rPr>
        <sz val="16"/>
        <rFont val="宋体"/>
        <charset val="134"/>
      </rPr>
      <t>㎡</t>
    </r>
    <r>
      <rPr>
        <sz val="16"/>
        <rFont val="仿宋_GB2312"/>
        <charset val="134"/>
      </rPr>
      <t>的钢结构保鲜库，长41.8m、宽29.8m、高9.2m。保鲜内配套保温、制冷、电控等设备设施。项目建成后，资产归裴营乡所有。</t>
    </r>
  </si>
  <si>
    <t>1、年固定收益不少于15万元，作为裴营乡8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200户脱贫户及监测户增收。
2.带动10名以上群众就业，其中脱贫户（含监测对象）5人，人均年工资性收入12000元。
3.流转100户左右群众土地500亩，其中流转脱贫户（含监测对象）土地50亩，亩均年收益1000元。
4.通过统购统销带动20户种植5000亩以上，其中带动脱贫户（含监测对象）2户种植20亩，每亩年收益5000元。
5、通过项目实施，使项目收益群众对项目满意度指标达到98%以上。</t>
  </si>
  <si>
    <t>2023年邓州市张村镇赵楼村粮食烘干加工项目</t>
  </si>
  <si>
    <t>张村镇崔坡村</t>
  </si>
  <si>
    <r>
      <rPr>
        <sz val="16"/>
        <rFont val="仿宋_GB2312"/>
        <charset val="134"/>
      </rPr>
      <t>总建筑面积993.55</t>
    </r>
    <r>
      <rPr>
        <sz val="16"/>
        <rFont val="宋体"/>
        <charset val="134"/>
      </rPr>
      <t>㎡</t>
    </r>
    <r>
      <rPr>
        <sz val="16"/>
        <rFont val="仿宋_GB2312"/>
        <charset val="134"/>
      </rPr>
      <t>。主要建设内容新建粮仓一座(结构为砖混结构，屋面为钢结构屋面，长40m、宽24m、高10.5m），配套50吨/天烘干机一套。项目建成后，资产归张村镇所有。</t>
    </r>
  </si>
  <si>
    <t>1、年固定收益不少于19.5万元，作为张村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153户脱贫户及监测户增收。
2、群众务工资金不少于8万，带动10名群众就业，其中脱贫户（含监测对象）10人，人均年工资性收入5000元。
3、流转5户群众土地20亩，其中流转脱贫户（含监测对象）土地20亩，亩均年收益1000元。
4、通过订单农业带动10户农户种植玉米47亩，其中带动脱贫户（含监测对象）5户种植47亩，每亩年收益1000元。
5、通过项目实施，使项目收益群众对项目满意度指标达到98%以上。</t>
  </si>
  <si>
    <t>2023年邓州市陶营镇单营村智能养牛项目</t>
  </si>
  <si>
    <t>陶营镇单营村</t>
  </si>
  <si>
    <t>建设挤奶棚1350平方米（钢结构，60*15+30*15），同时购置智能化挤奶机器人2组(共4台）及其他附属设施。项目建成后，资产产权归陶营镇、构林镇、高集镇共同所有，其中高集镇资产占比23%，构林镇资产占比34%，陶营镇资产占比43%。</t>
  </si>
  <si>
    <t>1.项目年收益43万元，作为陶营镇5个行政村166户、构林镇4个行政村129户、高集镇4个行政村159 户的集体经济收入（各村收益金额根据受益户所占比例进行分配），由村集体进行二次分配，主要用于公益性岗位工资、小型公益事业劳务、奖励补助、小型公益事业建设等支出，其中每年分配给脱贫户（含监测对象）的收益不少于项目年收益的70%。
2.带动100群众就业，其中脱贫户（含监测对象）40人，人均年工资性收入5000元。
3.通过订单农业带动60户农户种植玉米，其中带动脱贫户（含监测对象）20户种植60亩以上，每亩年收益900元。
4.流转5户群众土地10亩，其中流转脱贫户（含监测对象）土地6.17亩，亩均年收益800元。
5.通过项目实施，使项目收益群众对项目满意度指标达到98%以上。</t>
  </si>
  <si>
    <t>1.项目年固定收益作为覆盖行政村的集体经济收入（各村收益金额根据受益户所占比例进行分配），用于带动脱贫户及监测户增收，由村集体进行二次分配，主要用于公益性岗位工资、小型公益事业劳务、奖励补助、小型公益事业建设等支出，其中每年分配给脱贫户（含监测对象）的收益不少于项目年收益的70%。
2.带动100群众就业，其中脱贫户（含监测对象）40人，人均年工资性收入5000元。
3.通过订单农业带动60户农户种植玉米，其中带动脱贫户（含监测对象）20户种植60亩以上，每亩年收益900元。
4.流转5户群众土地10亩，其中流转脱贫户（含监测对象）土地6.17亩，亩均年收益800元。</t>
  </si>
  <si>
    <t>2023年邓州市桑庄镇标准化钢结构仓储基地项目</t>
  </si>
  <si>
    <t>桑庄镇陈塘村</t>
  </si>
  <si>
    <t>建设冷冻库6个，每个200平方；蔬菜保鲜库8个，每个400平方；合计建设面积4400平方。配套制冷机组14套。项目建成后，资产产权归桑庄镇所有。</t>
  </si>
  <si>
    <t>1.项目年收益55万元，作为桑庄乡镇陈塘村等5个村的集体经济收入，由村集体进行二次分配，主要用于公益性岗位工资、小型公益事业劳务、奖励补助、小型公益事业建设等支出，其中每年分配给脱贫户（含监测对象）的收益不少于项目年收益的70%，计划带动213户587人脱贫户（含监测对象）增收，户均年增收1500元。
2.带动35人稳定就业，其中脱贫户（含监测对象）5人，人均年工资性收入20000元。
3.通过发展蔬菜种植，流转42户农户土地200亩，其中流转13户脱贫户（含监测对象）土地30亩，亩均受益800元。
4.带动周边120户农户种植蔬菜1000亩以上，其中带动20户脱贫户（含监测对象）种植蔬菜200亩，亩均年收益5000元。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</si>
  <si>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3.土地流转带动：优先流转脱贫户（含监测对象）土地带动增收。
4.订单农业带动：通过统一提供种苗、统一培训、统一收购、统一销售的模式，带动周边脱贫户（含监测对象）通过发展蔬菜种植实现增收。</t>
  </si>
  <si>
    <t>2023年7月至2023年11月</t>
  </si>
  <si>
    <t>2023年邓州市林扒镇智能化奶牛养殖业项目</t>
  </si>
  <si>
    <t>林扒镇闫东村</t>
  </si>
  <si>
    <t>1、购置LELY A5智能化挤奶机器人系统4台；2、购置TRIOMATIC T35中央厨房饲喂机器人1台；3、购置LELY CALM犊牛饲喂系统1台。项目建成后，资产产权归林扒镇所有。</t>
  </si>
  <si>
    <t>1.项目年收益91.7万元，作为林扒镇闫东村等8个村的集体经济收入，由村集体进行二次分配，主要用于公益性岗位工资、小型公益事业劳务、奖励补助、小型公益事业建设等支出，其中每年分配给脱贫户（含监测对象）的收益不少于项目年收益的70%，计划带动356户874人脱贫户（含监测对象）增收，户均年增收1450元。
2.带动40人稳定就业，其中脱贫户（含监测对象）15人，人均年工资性收入14000元。
3.带动周边100户农户年种植青储1600亩以上，其中带动脱贫户（含监测对象）15户种植200亩以上，亩均收益1500元。。
4.为20户农户代养奶牛100头，其中脱贫户（含监测对象）5户20头，每头奶牛年产鲜奶收益3万元。。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</si>
  <si>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3.订单农业带动：通过统一提供种苗、统一培训、统一收购、统一销售的模式，带动周边脱贫户（含监测对象）通过发展蔬菜种植实现增收。
4.奶牛代养带动：为脱贫户（含监测对象）代养奶牛增加收入。</t>
  </si>
  <si>
    <t>2023年7月至2023年9月</t>
  </si>
  <si>
    <t>2023年邓州市穰东镇穰西社区肉牛养殖项目</t>
  </si>
  <si>
    <t>穰东镇穰西社区</t>
  </si>
  <si>
    <t>新建7000平方米的牛舍4栋（每栋长100米、宽70米、高12米），配套刮粪设备、水电等设备。项目建成后，资产产权归穰东镇所有。</t>
  </si>
  <si>
    <t>1.项目年收益76.85万元，作为穰东镇穰西社等10个村的集体经济收入，由村集体进行二次分配，主要用于公益性岗位工资、小型公益事业劳务、奖励补助、小型公益事业建设等支出，其中每年分配给脱贫户（含监测对象）的收益不少于项目年收益的70%，计划带动373户757人脱贫户（含监测对象）增收，户均年增收1400元。
2.带动20人稳定就业，其中脱贫户（含监测对象）4人，人均年工资性收入25000元。
3.带动周边150户农户年种植青储2500亩以上，其中带动脱贫户（含监测对象）30户种植400亩以上，亩均收益1500元。。
4.为30户农户代养肉45头，其中脱贫户（含监测对象）10户15头，每头肉牛年收益2万元。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</si>
  <si>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3.订单农业带动：通过统一提供种苗、统一培训、统一收购、统一销售的模式，带动周边脱贫户（含监测对象）通过发展蔬菜种植实现增收。
4.奶牛代养带动：为脱贫户（含监测对象）代养肉牛增加收入。</t>
  </si>
  <si>
    <t>2023年8月至2023年11月</t>
  </si>
  <si>
    <t>2023年邓州市十林镇蔬菜大棚种植业项目</t>
  </si>
  <si>
    <t>十林镇景营村</t>
  </si>
  <si>
    <t>新建反季节温室蔬菜大棚15座，每座长42米，宽16米，高2.8米，共计占地,10080平方米，并配套建设水管、水井、电路等。项目建成后，资产产权归十林镇所有。</t>
  </si>
  <si>
    <t>1.项目年收益68.05万元，作为十林镇景营村等6个村的集体经济收入，由村集体进行二次分配，主要用于公益性岗位工资、小型公益事业劳务、奖励补助、小型公益事业建设等支出，其中每年分配给脱贫户（含监测对象）的收益不少于项目年收益的70%，计划带动190户478人脱贫户（含监测对象）增收，户均年增收1750元。
2.带动70人稳定就业，其中脱贫户（含监测对象）16人，人均年工资性收入15000元。
3.通过发展蔬菜种植，流转15户农户土地60亩，其中流转2户脱贫户（含监测对象）土地9.5亩，亩均受益800元。
4.通过技术培训，统一收购模式带动20户农户种植设施蔬菜100亩，其中脱贫户（含监测对象）3户18亩，亩均年收益10000元。
5.使项目收益群众对项目满意度指标达到98%以上。</t>
  </si>
  <si>
    <t>2023年8月至2023年12月</t>
  </si>
  <si>
    <t>2023年邓州市赵集镇艾草种植加工业项目</t>
  </si>
  <si>
    <t>赵集镇冀寨村</t>
  </si>
  <si>
    <t>新建艾草生产车间2幢，共计占地3500平方米，标准钢构，每座宽20米，长87.5米，高度9.8米；建设钢结构仓库2座，每座长100米，宽20米，高7.5米，共计面积4000平方；购置艾制品生产线一条。项目建成后，资产产权归赵集人民政府所有。</t>
  </si>
  <si>
    <t>1.项目年收益72.35万元，作为赵集镇冀寨村等11个村的集体经济收入，由村集体进行二次分配，主要用于公益性岗位工资、小型公益事业劳务、奖励补助、小型公益事业建设等支出，其中每年分配给脱贫户（含监测对象）的收益不少于项目年收益的70%，计划带动421户849人脱贫户（含监测对象）增收，户均年增收1000元。
2.带动200人稳定就业，其中脱贫户（含监测对象）30人，人均年工资性收入10000元。
3.通过发展艾草种植，流转856户农户土地4562亩，其中流转154户脱贫户（含监测对象）土地278亩，亩均受益800元。
4.通过技术培训，带动周边100户农户种植艾草1000亩以上，其中带动20户脱贫户（含监测对象）种植艾草200亩，亩均年收益3000元。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</si>
  <si>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3.土地流转带动：优先流转脱贫户（含监测对象）土地带动增收。
4.技术培训带动：通过艾草种植技术培训，带动周边脱贫户（含监测对象）通过发展艾草种植实现增收。</t>
  </si>
  <si>
    <t>2023年邓州市穰东镇穰西社区养殖业大棚项目</t>
  </si>
  <si>
    <t>新建88.3米长、15米宽、4.5米高的钢结构养殖大棚，总面积1324.5平方米。项目建成后资产产权归穰西社区所有。</t>
  </si>
  <si>
    <t>1、项目年固定收益不低于5万元，作为穰西社区的集体经济收益，由社区集体进行二次分配，共将带动38户脱贫户（监测户）增收，户均年收益600元。
2、项目带动脱贫户（监测户）2人实现稳定就业，户均年收益15000元。
3、项目可流转社区土地约10亩，年增收10000元，涉及脱贫户（监测户）13户33人。
4、通过项目实施，使脱贫户（监测户）等群众对项目实施效果满意度达到98%以上。</t>
  </si>
  <si>
    <t>1、通过固定收益增加覆盖社区集体经济收入，由社区集体进行二次分配，其中分配给脱贫户(含监测户)的收益不少于项目年收益的70%，通过公益性岗位支出、小型公益事业支出，奖励补助等形式，带动脱贫户(监测户)增收。
2、通过吸纳务工，带动务工就业方式，带动脱贫户（监测户）稳定就业增收。
3、通过土地流转方式，通过土地流转金，带动脱贫户(含监测户)增收。
4、通过吸纳脱贫户（监测户）自愿投资入股，享受分红的方式，带动脱贫户（监测户）发展产业，实现稳定就业增收。</t>
  </si>
  <si>
    <t>2023年6月至2023年12月</t>
  </si>
  <si>
    <t>邓州市民族宗教局</t>
  </si>
  <si>
    <t>2023年邓州市龙堰乡红薯种植存储项目</t>
  </si>
  <si>
    <t>扩建</t>
  </si>
  <si>
    <t>龙堰乡刁河村</t>
  </si>
  <si>
    <t>1、采购智能保鲜气调库保温部分，包含150mm聚氨酯B1级阻燃板、气调门、顶部阻冷层。
2、采购智能保鲜气调库制冷设备，包含智能型冷暖机组、高风筒冷风机、各六套，辅助工具膨胀阀、过滤器。
3、采购智能保鲜气调库气调系统，包含永磁变频果蔬气调降氧机、二氧化碳脱除机、超声波加湿器、臭氧灭菌过滤乙烯机、自动降氧调节站、各一台，自动循环检测系统一套。
4、采购智能保鲜气调库电气系统，包含智能电控、电缆、桥架、照明。
5、采购智能保鲜气调库新风系统，包含新风机、通风管、风道。
6、项目建成后，资产产权归龙堰乡所有。</t>
  </si>
  <si>
    <t>1、年固定收益不少于19.5万元，作为龙堰乡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226户脱贫户及监测户增收。
2.通过项目实施，为不少于20户农户提供红薯储存场所，并购买红薯，每户每年增收5000元。
3.通过项目实施，实现仓储保鲜冷链信息化与品牌化水平全面提升，产销对接更加顺畅，实现年销售额2000万元以上。
4.通过项目实施使脱贫户（监测户）等群众对项目实施效果满意度达到98%以上。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</si>
  <si>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2、带动附近脱贫户（含监测户）就业，增强龙堰乡脱贫户（含监测户）就业意愿，吸纳劳动力，实现增收。
3、通过订单农业，收购脱贫户（含监测户）、其他群众种植的红薯，实现增收。
4、为脱贫户（含监测户）、其他群众提供红薯储存场所，减少损坏率，促进增收。</t>
  </si>
  <si>
    <t>邓州市供销合作社联合社</t>
  </si>
  <si>
    <t>2023年邓州市小杨营镇肉兔养殖业项目</t>
  </si>
  <si>
    <t>小杨营镇孙庄街村</t>
  </si>
  <si>
    <t>新建1座地上一层肉兔养殖厂房，长57.5米、宽45米，建筑面积2659.52平方米，本工程为钢结构工程，养殖厂房地上1层，建筑总高度4米。项目建成后，资产产权归小杨营所有。</t>
  </si>
  <si>
    <t>1、年固定收益不少于20万元，作为小杨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154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</si>
  <si>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3、通过订单农业，收购脱贫户（含监测户）、其他群众养殖的兔子，实现增收。
4、为购脱贫户（含监测户）、其他群众提供养殖技术支持，促进增收。</t>
  </si>
  <si>
    <t>2023年邓州市小杨营镇安众村蔬菜大棚种植项目</t>
  </si>
  <si>
    <t>小杨营镇安众村</t>
  </si>
  <si>
    <t>新建蔬菜日光温室大棚5座，轻钢结构，建筑面积8800平方米，其中1#、2#、4#大棚长107米、宽12.26米；3#大棚长125米、宽12.26米；5#大棚长125米、宽12.26米；温室墙体采用土墙、棉被混合结构温。项目建成后，资产产权归小杨营镇所有。</t>
  </si>
  <si>
    <t>1、年固定收益不少于20万元，作为小杨营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141户脱贫户及监测户增收。
2、项目建成后将吸纳全镇及周边有意愿劳动的脱贫户和监测户参与务工，带动不低于38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</si>
  <si>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3、流转村集体土地，把地租给新型经营主体使用，实现增收。
4、为脱贫户（含监测户）、其他群众提供种植技术支持，促进增收。</t>
  </si>
  <si>
    <t>2023年邓州市九龙镇辣椒加工业项目</t>
  </si>
  <si>
    <t>九龙镇陈岗社区</t>
  </si>
  <si>
    <r>
      <rPr>
        <sz val="16"/>
        <rFont val="仿宋_GB2312"/>
        <charset val="134"/>
      </rPr>
      <t>1、新建冷库120</t>
    </r>
    <r>
      <rPr>
        <sz val="16"/>
        <rFont val="宋体"/>
        <charset val="134"/>
      </rPr>
      <t>㎡</t>
    </r>
    <r>
      <rPr>
        <sz val="16"/>
        <rFont val="仿宋_GB2312"/>
        <charset val="134"/>
      </rPr>
      <t>，购置冷库货架200个，购置烘干设备3台，色选机3台。
2、购置食品输送带3条，剪把机7台，小型喂料机1台，清选风选四件套1套，去籽机1台，去石机1台，磨粉机1台，粉碎机1台，切段机2套，设备链接传送带100米。
3、购置空压机3台，装车传送带2条，干洗机2台，铲车1台，叉车1台，手动叉车2台，高栏自卸车1台，18米地磅1台，5米地磅1台，剁椒流水线1台，真空包装机5套，打酱机1台，秸秆粉碎机1台，风选挑拣机1台，清扫车1台，移栽机1台。
4、项目建成后，资产产权归九龙镇所有。</t>
    </r>
  </si>
  <si>
    <t>1、年固定收益不少于32.25万元，作为九龙镇16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303户脱贫户及监测户增收。
2、项目建成后将吸纳全镇及周边有意愿劳动的脱贫户和监测户参与务工，带动不低于48户脱贫人员就业，预计年务工收入2000-4000元/人，或其他方式带动脱贫户监测户增收。同时上述方式带动脱贫户和监测户总收入不得少于19.35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</si>
  <si>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2、带动附近脱贫户（含监测户）就业，增强九龙镇脱贫户（含监测户）就业意愿，吸纳劳动力，实现增收。
3、通过订单农业，收购脱贫户（含监测户）、其他群众种植的辣椒，实现增收。
4、为脱贫户（含监测户）、其他群众提供辣椒种植技术支持，促进增收。</t>
  </si>
  <si>
    <t>2023年邓州市张楼乡辣椒加工业项目</t>
  </si>
  <si>
    <t>张楼乡老君村</t>
  </si>
  <si>
    <t>新建烘干车间912平方米，长38米、宽24米门式刚架结构，高度10.2米；剪把车间223.2平方米，色选车间864平方米，长60米，宽分别9.3米、24米门式刚架结构，高度10.5米。项目建成后，资产产权归张楼乡所有。</t>
  </si>
  <si>
    <t>1、年固定收益不少于40万元，作为张楼乡26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666户脱贫户及监测户增收。
2、项目建成后将吸纳全镇及周边有意愿劳动的脱贫户和监测户参与务工，带动不低于50户脱贫人员就业，预计年务工收入2000-4000元/人，或其他方式带动脱贫户监测户增收。同时上述方式带动脱贫户和监测户总收入不得少于24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</si>
  <si>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2、带动附近脱贫户（含监测户）就业，增强张楼乡脱贫户（含监测户）就业意愿，吸纳劳动力，实现增收。
3、通过订单农业，收购脱贫户（含监测户）、其他群众种植的辣椒，实现增收。
4、为脱贫户（含监测户）、其他群众提供辣椒种植技术支持，促进增收。</t>
  </si>
  <si>
    <t>2023年邓州市刘集镇仓储保鲜冷链设施项目</t>
  </si>
  <si>
    <t>刘集镇杜营村</t>
  </si>
  <si>
    <t>新建冷库1座，长40米、宽17米、高8米；脱水厂1座，长40米、宽30米、高8米，重刚构厂房。项目建成后，资产产权归刘集镇所有。</t>
  </si>
  <si>
    <t>1、年固定收益不少于20万元，作为刘集镇20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515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</si>
  <si>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2、带动附近脱贫户（含监测户）就业，增强刘集镇脱贫户（含监测户）就业意愿，吸纳劳动力，实现增收。
3、通过订单农业，收购脱贫户（含监测户）、其他群众种植的蔬菜，实现增收。
4、帮助脱贫户（含监测户）、其他群众储存蔬菜，减少损坏率，促进增收。</t>
  </si>
  <si>
    <t>2023年邓州市夏集镇粮蔬产销一体化建设项目</t>
  </si>
  <si>
    <t>夏集镇夏集社区</t>
  </si>
  <si>
    <t>新建分拣大棚1座，2148平方米，长70米宽30米，门式刚架结构。新建清理塔196平方米，立筒仓200平方米。项目建成后，资产产权归夏集镇所有。</t>
  </si>
  <si>
    <t>1、年固定收益不少于19.5万元，作为夏集镇24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609户脱贫户及监测户增收。
2、项目建成后将吸纳全镇及周边有意愿劳动的脱贫户和监测户参与务工，带动不低于30户脱贫人员就业，预计年务工收入2000-4000元/人，或其他方式带动脱贫户监测户增收。同时上述方式带动脱贫户和监测户总收入不得少于11.7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</si>
  <si>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2、带动附近脱贫户（含监测户）就业，增强夏集镇脱贫户（含监测户）就业意愿，吸纳劳动力，实现增收。
3、通过订单农业，收购脱贫户（含监测户）、其他群众种植的蔬菜，实现增收。
4、帮助脱贫户（含监测户）、其他群众储存蔬菜，减少损坏率，促进增收。</t>
  </si>
  <si>
    <t>2023年邓州市白牛镇种苗繁育项目</t>
  </si>
  <si>
    <t>白牛镇白东村</t>
  </si>
  <si>
    <r>
      <rPr>
        <sz val="16"/>
        <rFont val="仿宋_GB2312"/>
        <charset val="134"/>
      </rPr>
      <t>1、新建白菜智能育苗大棚5座，每座育苗大棚跨度10米，开间5米，长32米，肩高3.5米，总高5.3米，共计占地1600</t>
    </r>
    <r>
      <rPr>
        <sz val="16"/>
        <rFont val="宋体"/>
        <charset val="134"/>
      </rPr>
      <t>㎡</t>
    </r>
    <r>
      <rPr>
        <sz val="16"/>
        <rFont val="仿宋_GB2312"/>
        <charset val="134"/>
      </rPr>
      <t>，大棚内底部设置一组主水管到，棚内配备温度调节设备，循环水泵、移动苗床等设施设备。
2、建设白菜种苗培育实验基地50000</t>
    </r>
    <r>
      <rPr>
        <sz val="16"/>
        <rFont val="宋体"/>
        <charset val="134"/>
      </rPr>
      <t>㎡</t>
    </r>
    <r>
      <rPr>
        <sz val="16"/>
        <rFont val="仿宋_GB2312"/>
        <charset val="134"/>
      </rPr>
      <t>，并配备灌溉、施肥等相关设备。
3、采购大型农用机械设备拖拉机5台、深翻旋耕机5台，白菜移栽机4台。
4、项目建成后，资产产权归白牛镇所有。</t>
    </r>
  </si>
  <si>
    <t>1.项目年收益71.6万元，作为白牛镇白东村等7个村的集体经济收入，由村集体进行二次分配，主要用于公益性岗位工资、小型公益事业劳务、奖励补助、小型公益事业建设等支出，其中每年分配给脱贫户（含监测对象）的收益不少于项目年收益的70%，计划带动182户478人脱贫户（含监测对象）增收，户均年增收2300元。
2.带动85人稳定就业，其中脱贫户（含监测对象）30人，人均年工资性收入15000元。
3.通过发展蔬菜种植，流转24户农户土地90亩，其中流转4户脱贫户（含监测对象）土地20亩，亩均受益800元。
4.通过订单农业模式，带动周边150户农户种植蔬菜1500亩以上，其中带动10户脱贫户（含监测对象）种植蔬菜100亩，亩均年收益5000元。
5.使项目收益群众对项目满意度指标达到98%以上。</t>
  </si>
  <si>
    <t>2023年邓州市构林镇加工业项目</t>
  </si>
  <si>
    <t>构林镇郭庄村</t>
  </si>
  <si>
    <t>1、新建长60米，宽50米，高5米轻钢结构冬瓜蓉加工车间6座。
2、建设流水线两条，食品级304不锈钢材料（包括：自动削皮机2台，自动分切机2台，上料机2台，切块机2台，瓜子、瓜瓤分离机2台，气泡超声波淘洗槽2套，上料机2套，打蓉机2台，配套电机、空压机、岁泵、传送带；配套机械铲车928型1台，瓜皮、瓜子烘干设备6个。
2.配套速冻库8座10米*8米，8台150匹制冷机组。
3.配套低温冷藏库4座15米*10米，配100匹制冷机组。
4、项目建成后，资产产权归构林镇所有。</t>
  </si>
  <si>
    <t>1.项目年收益69.9万元，作为构林镇郭庄村等6个村的集体经济收入，由村集体进行二次分配，主要用于公益性岗位工资、小型公益事业劳务、奖励补助、小型公益事业建设等支出，其中每年分配给脱贫户（含监测对象）的收益不少于项目年收益的70%，计划带动151户389人脱贫户（含监测对象）增收，户均年增收2600元。
2.带动150人稳定就业，其中脱贫户（含监测对象）30人，人均年工资性收入18000元。
3.每年进行冬瓜种植技术培训不少于500人次，其中培训脱贫户（含监测对象）不少以100人次。
4.通过订单农业模式，带动周边300户农户种植冬瓜2000亩以上，其中带动30户脱贫户（含监测对象）种植冬瓜300亩，亩均年收益4500元。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</si>
  <si>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3.种植技能培训带动：通过对脱贫户（含监测对象）进行冬瓜种植技术培训，提供亩均产量。
4.订单农业带动：通过统一提供种苗、统一收购、统一销售的模式，带动周边脱贫户（含监测对象）通过发展冬瓜种植实现增收。</t>
  </si>
  <si>
    <t>2023年邓州市白牛乡小额信贷贴息项目</t>
  </si>
  <si>
    <t>白牛乡</t>
  </si>
  <si>
    <t>对向脱贫户（含监测对象）发放的金额在5万元以下、期限3年以内的扶贫小额贷款进行全额贴息（即1年期贷款不超过一年期LPR3.85%,1年期（不含）-3年期贷款不超过5年期LPR4.65%）。</t>
  </si>
  <si>
    <t>1、脱贫户（监测对象）获得贷款年度总金额750万元，贷款余额户贷率为100%。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3、全年预计收益受益脱贫户（监测对象）150户，预期收益45万元，预计脱贫户（监测对象）满意度达到98%以上。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</si>
  <si>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</si>
  <si>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2023年1月至2023年12月</t>
  </si>
  <si>
    <t>邓州市金融扶贫服务中心</t>
  </si>
  <si>
    <t>2023年邓州市彭桥镇小额信贷贴息项目</t>
  </si>
  <si>
    <t>1、脱贫户（监测对象）获得贷款年度总金额951万元，贷款余额户贷率为100%。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3、全年预计收益受益脱贫户（监测对象）197户，预期收益54.85万元，预计脱贫户（监测对象）满意度达到98%以上。</t>
  </si>
  <si>
    <t>2023年邓州市高集镇小额信贷贴息项目</t>
  </si>
  <si>
    <t>1、脱贫户（监测对象）获得贷款年度总金额1755万元，贷款余额户贷率为100%。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3、全年预计收益受益脱贫户（监测对象）351户，预期收益104.7万元，预计脱贫户（监测对象）满意度达到98%以上。</t>
  </si>
  <si>
    <t>2023年邓州市裴营乡小额信贷贴息项目</t>
  </si>
  <si>
    <t>1、脱贫户（监测对象）获得贷款年度总金额1828万元，贷款余额户贷率为100%。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3、全年预计收益受益脱贫户（监测对象）434户，预期收益122.6万元，预计脱贫户（监测对象）满意度达到98%以上。</t>
  </si>
  <si>
    <t>2023年邓州市腰店镇小额信贷贴息项目</t>
  </si>
  <si>
    <t>1、脱贫户（监测对象）获得贷款年度总金额2060万元，贷款余额户贷率为100%。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3、全年预计收益受益脱贫户（监测对象）412户，预期收益123.6万元，预计脱贫户（监测对象）满意度达到98%以上。</t>
  </si>
  <si>
    <t>2023年邓州市湍河街道办事处小额信贷贴息项目</t>
  </si>
  <si>
    <t>1、脱贫户（监测对象）获得贷款年度总金额175万元，贷款余额户贷率为100%。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3、全年预计收益受益脱贫户（监测对象）35户，预期收益10.5万元，预计脱贫户（监测对象）满意度达到98%以上。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</si>
  <si>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</si>
  <si>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2023年邓州市穰东镇小额信贷贴息项目</t>
  </si>
  <si>
    <t>1、脱贫户（监测对象）获得贷款年度总金额2147万元，贷款余额户贷率为100%。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3、全年预计收益受益脱贫户（监测对象）489户，预期收益139.3万元，预计脱贫户（监测对象）满意度达到98%以上。</t>
  </si>
  <si>
    <t>2023年邓州市赵集镇小额信贷贴息项目</t>
  </si>
  <si>
    <t>1、脱贫户（监测对象）获得贷款年度总金额1951万元，贷款余额户贷率为100%。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3、全年预计收益受益脱贫户（监测对象）491户，预期收益137.4万元，预计脱贫户（监测对象）满意度达到98%以上。</t>
  </si>
  <si>
    <t>2023年邓州市林扒镇小额信贷贴息项目</t>
  </si>
  <si>
    <t>1、脱贫户（监测对象）获得贷款年度总金额1501万元，贷款余额户贷率为100%。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3、全年预计收益受益脱贫户（监测对象）311户，预期收益90.65万元，预计脱贫户（监测对象）满意度达到98%以上。</t>
  </si>
  <si>
    <t>2023年邓州市汲滩镇小额信贷贴息项目</t>
  </si>
  <si>
    <t>1、脱贫户（监测对象）获得贷款年度总金额2102万元，贷款余额户贷率为100%。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3、全年预计收益受益脱贫户（监测对象）437户，预期收益125.25万元，预计脱贫户（监测对象）满意度达到98%以上。</t>
  </si>
  <si>
    <t>2023年邓州市文渠镇小额信贷贴息项目</t>
  </si>
  <si>
    <t>1、脱贫户（监测对象）获得贷款年度总金额1499万元，贷款余额户贷率为100%。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3、全年预计收益受益脱贫户（监测对象）327户，预期收益94.1万元，预计脱贫户（监测对象）满意度达到98%以上。</t>
  </si>
  <si>
    <t>2023年邓州市小杨营乡小额信贷贴息项目</t>
  </si>
  <si>
    <t>小杨营乡</t>
  </si>
  <si>
    <t>1、脱贫户（监测对象）获得贷款年度总金额1187万元，贷款余额户贷率为100%。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3、全年预计收益受益脱贫户（监测对象）238户，预期收益69.9万元，预计脱贫户（监测对象）满意度达到98%以上。</t>
  </si>
  <si>
    <t>2023年邓州市龙堰乡小额信贷贴息项目</t>
  </si>
  <si>
    <t>1、脱贫户（监测对象）获得贷款年度总金额1535万元，贷款余额户贷率为100%。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3、全年预计收益受益脱贫户（监测对象）307户，预期收益91.2万元，预计脱贫户（监测对象）满意度达到98%以上。</t>
  </si>
  <si>
    <t>2023年邓州市张楼乡小额信贷贴息项目</t>
  </si>
  <si>
    <t>1、脱贫户（监测对象）获得贷款年度总金额1361万元，贷款余额户贷率为100%。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3、全年预计收益受益脱贫户（监测对象）286户，预期收益82.45万元，预计脱贫户（监测对象）满意度达到98%以上。</t>
  </si>
  <si>
    <t>2023年邓州市罗庄镇小额信贷贴息项目</t>
  </si>
  <si>
    <t>1、脱贫户（监测对象）获得贷款年度总金额1371万元，贷款余额户贷率为100%。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3、全年预计收益受益脱贫户（监测对象）303户，预期收益88.2万元，预计脱贫户（监测对象）满意度达到98%以上。</t>
  </si>
  <si>
    <t>2023年邓州市构林镇小额信贷贴息项目</t>
  </si>
  <si>
    <t>1、脱贫户（监测对象）获得贷款年度总金额2228万元，贷款余额户贷率为100%。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3、全年预计收益受益脱贫户（监测对象）446户，预期收益126万元，预计脱贫户（监测对象）满意度达到98%以上。</t>
  </si>
  <si>
    <t>2023年邓州市刘集镇小额信贷贴息项目</t>
  </si>
  <si>
    <t>1、脱贫户（监测对象）获得贷款年度总金额1487万元，贷款余额户贷率为100%。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3、全年预计收益受益脱贫户（监测对象）338户，预期收益95.15万元，预计脱贫户（监测对象）满意度达到98%以上。</t>
  </si>
  <si>
    <t>2023年邓州市张村镇小额信贷贴息项目</t>
  </si>
  <si>
    <t>1、脱贫户（监测对象）获得贷款年度总金额2252万元，贷款余额户贷率为100%。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3、全年预计收益受益脱贫户（监测对象）583户，预期收益162.65万元，预计脱贫户（监测对象）满意度达到98%以上。</t>
  </si>
  <si>
    <t>2023年邓州市陶营镇小额信贷贴息项目</t>
  </si>
  <si>
    <t>1、脱贫户（监测对象）获得贷款年度总金额1678万元，贷款余额户贷率为100%。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3、全年预计收益受益脱贫户（监测对象）352户，预期收益99.9万元，预计脱贫户（监测对象）满意度达到98%以上。</t>
  </si>
  <si>
    <t>2023年邓州市夏集镇小额信贷贴息项目</t>
  </si>
  <si>
    <t>1、脱贫户（监测对象）获得贷款年度总金额1806万元，贷款余额户贷率为100%。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3、全年预计收益受益脱贫户（监测对象）362户，预期收益108万元，预计脱贫户（监测对象）满意度达到98%以上。</t>
  </si>
  <si>
    <t>2023年邓州市十林镇小额信贷贴息项目</t>
  </si>
  <si>
    <t>1、脱贫户（监测对象）获得贷款年度总金额2322万元，贷款余额户贷率为100%。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3、全年预计收益受益脱贫户（监测对象）594户，预期收益163.45万元，预计脱贫户（监测对象）满意度达到98%以上。</t>
  </si>
  <si>
    <t>2023年邓州市九龙镇小额信贷贴息项目</t>
  </si>
  <si>
    <t>1、脱贫户（监测对象）获得贷款年度总金额1122万元，贷款余额户贷率为100%。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3、全年预计收益受益脱贫户（监测对象）244户，预期收益66.85万元，预计脱贫户（监测对象）满意度达到98%以上。</t>
  </si>
  <si>
    <t>2023年邓州市孟楼镇小额信贷贴息项目</t>
  </si>
  <si>
    <t>1、脱贫户（监测对象）获得贷款年度总金额330万元，贷款余额户贷率为100%。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3、全年预计收益受益脱贫户（监测对象）66户，预期收益19.8万元，预计脱贫户（监测对象）满意度达到98%以上。</t>
  </si>
  <si>
    <t>2023年邓州市都司镇小额信贷贴息项目</t>
  </si>
  <si>
    <t>1、脱贫户（监测对象）获得贷款年度总金额1325万元，贷款余额户贷率为100%。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3、全年预计收益受益脱贫户（监测对象）289户，预期收益80.75万元，预计脱贫户（监测对象）满意度达到98%以上。</t>
  </si>
  <si>
    <t>2023年邓州市桑庄镇小额信贷贴息项目</t>
  </si>
  <si>
    <t>1、脱贫户（监测对象）获得贷款年度总金额1465万元，贷款余额户贷率为100%。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3、全年预计收益受益脱贫户（监测对象）305户，预期收益90.5万元，预计脱贫户（监测对象）满意度达到98%以上。</t>
  </si>
  <si>
    <t>2023年邓州市杏山旅游管理区小额信贷贴息项目</t>
  </si>
  <si>
    <t>1、脱贫户（监测对象）获得贷款年度总金额235万元，贷款余额户贷率为100%。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3、全年预计收益受益脱贫户（监测对象）47户，预期收益12.9万元，预计脱贫户（监测对象）满意度达到98%以上。</t>
  </si>
  <si>
    <t>二、就业项目</t>
  </si>
  <si>
    <t>4个项目</t>
  </si>
  <si>
    <t>2023年邓州市外出务工脱贫劳动力（含监测户）一次性交通补助项目</t>
  </si>
  <si>
    <t>就业项目</t>
  </si>
  <si>
    <t>邓州市有巩固脱贫攻坚成果任务的26个乡镇（街区）</t>
  </si>
  <si>
    <t>为全市2400名跨省稳定就业脱贫劳动力（含监测户）发放一次性往返交通补助。</t>
  </si>
  <si>
    <t>1、全市脱贫户（含监测对象）享受一次性往返交通补助人数不低于2400人；
2、脱贫户（含监测对象）一次性往返交通补助发放准确率100%；
3、补贴资金在规定时间内支付到位率100%；
4、通过项目实施，使脱贫群众含监测对象对项目实施满意度达到98%以上。</t>
  </si>
  <si>
    <t>通过实施一次性往返交通补助，为邓州市2023年务工的跨省务工的脱贫劳动力（含监测户）报销外出或返乡车费，切实减轻其外出务工负担，鼓励更多脱贫劳动力（含监测对象）通过外出务工增加收入。</t>
  </si>
  <si>
    <t>邓州市人力资源和社会保障局</t>
  </si>
  <si>
    <t>2023年邓州市公益性岗位项目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</si>
  <si>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</si>
  <si>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</si>
  <si>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</si>
  <si>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2023年邓州市外出务工脱贫劳动力（含监测对象）奖补项目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</si>
  <si>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</si>
  <si>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</si>
  <si>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</si>
  <si>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2023年邓州市跨市县外出务工脱贫劳动力（含监测对象）一次性往返交通补助项目</t>
  </si>
  <si>
    <t>为全市700名跨市县务工就业脱贫劳动力（含监测对象）发放一次性往返交通补助。</t>
  </si>
  <si>
    <t>1、全市脱贫户（含监测对象）享受一次性往返交通补助人数不低于700人；
2、脱贫户（含监测对象）一次性往返交通补助发放准确率100%；
3、资金在规定时间内下达率100%；
4、补贴资金在规定时间内支付到位率100%；
5、受益脱贫人口满意度98%以上。</t>
  </si>
  <si>
    <t>通过实施一次性往返交通补助，切实为邓州市2023年务工的跨市县务工的脱贫劳动力（含监测对象）报销外出或返乡车费，减轻负担，鼓励更多脱贫劳动力（含监测对象）外出务工增加收入。</t>
  </si>
  <si>
    <t>三、乡村建设行动</t>
  </si>
  <si>
    <t>10个项目</t>
  </si>
  <si>
    <t>2023年邓州市杏山旅游管理区韩营村道路基础设施项目</t>
  </si>
  <si>
    <t>乡村建设行动</t>
  </si>
  <si>
    <t>杏山旅游管理区韩营村</t>
  </si>
  <si>
    <t>使用C25混凝土建设道路总长515米，宽3.5米，厚18cm。项目建成后，资产产权归韩营村所有。</t>
  </si>
  <si>
    <t>1、新建道路不少于0、515公里。
2、项目及时竣工率100%。
3、项目验收合格率100%。
4、项目列养率100%。
5、受益脱贫群众满意度不低于98%。</t>
  </si>
  <si>
    <t>1、方便群众出行。
2、方便产业生产出行，提高生产效率。
3、方便将农作物向外输送，增加群众收入。
4、改善人居环境，提高群众幸福感、获得感。</t>
  </si>
  <si>
    <t>2023年6月至2023年9月</t>
  </si>
  <si>
    <t>2023年邓州市张村镇冠军村坑塘整治项目</t>
  </si>
  <si>
    <t>张村镇冠军村</t>
  </si>
  <si>
    <t>修建坑塘护坡，周长280米，采用C20预制空心六角块混凝土护坡，内填种植土；修建寨河护坡，采用M7.5浆砌石护坡，双坡共72米。项目建成后，资产产权归冠军村所有。</t>
  </si>
  <si>
    <t>1、新建浆砌石护坡不少于0、552公里。
2、项目及时竣工率100%。
3、项目验收合格率100%。
4、项目列养率100%。
5、受益脱贫群众满意度不低于98%。</t>
  </si>
  <si>
    <t>1、方便群众出行。
2、通过改善村内环境，打造乡村旅游产业。
3、通过项目建设，带动周边群众务工，增加收入。
4、改善人居环境，提高群众幸福感、获得感。</t>
  </si>
  <si>
    <t>2023年邓州市高集镇杨营村道路基础设施项目</t>
  </si>
  <si>
    <t>高集镇杨营村</t>
  </si>
  <si>
    <t>使用C25混凝土建设道路总长656米，宽3米，厚18cm。项目建成后，资产产权归杨营村村所有。</t>
  </si>
  <si>
    <t>1、新建道路不少于0、656公里。
2、项目及时竣工率100%。
3、项目验收合格率100%。
4、项目列养率100%。
5、受益脱贫群众满意度不低于98%。</t>
  </si>
  <si>
    <t>2023年邓州市裴营乡玉皇村道路基础设施项目</t>
  </si>
  <si>
    <t>裴营乡玉皇村</t>
  </si>
  <si>
    <t>1.使用C25混凝土建设道路总长400米，宽3.5米，厚18cm。
2.新打机井12眼井，每眼井深50米，配套水泵12个。
3.项目建成后，资产产权归玉皇村所有。</t>
  </si>
  <si>
    <t>1、新建道路不少于0、4公里。
2、新打机井不少于12眼，没眼井深不少于50米。
2、项目及时竣工率100%。
3、项目验收合格率100%。
4、项目列养率100%。
5、受益脱贫群众满意度不低于98%。</t>
  </si>
  <si>
    <t>2023年邓州市龙堰乡刁河村道路基础设施项目</t>
  </si>
  <si>
    <t>使用C25混凝土建设道路总长860米，宽3.5米，厚20cm。项目建成后，资产产权归刁河村所有。</t>
  </si>
  <si>
    <t>1、新建道路不少于0、86公里。
2、项目及时竣工率100%。
3、项目验收合格率100%。
4、项目列养率100%。
5、受益脱贫群众满意度不低于98%。</t>
  </si>
  <si>
    <t>2023年邓州市文渠镇屈店村道路基础设施项目</t>
  </si>
  <si>
    <t>文渠镇屈店村</t>
  </si>
  <si>
    <t>使用C25混凝土建设道路总长635米，宽3米，厚18cm。项目建成后，资产产权归屈店村所有。</t>
  </si>
  <si>
    <t>1、新建道路不少于0、635公里。
2、项目及时竣工率100%。
3、项目验收合格率100%。
4、项目列养率100%。
5、受益脱贫群众满意度不低于98%。</t>
  </si>
  <si>
    <t>2023年邓州市腰店镇燕店村道路基础设施项目</t>
  </si>
  <si>
    <t>腰店镇燕店村</t>
  </si>
  <si>
    <t>使用C25混凝土建设道路总长450米，宽4米，厚20cm。项目建成后，资产产权归燕店村所有。</t>
  </si>
  <si>
    <t>1、新建道路不少于0、45公里。
2、项目及时竣工率100%。
3、项目验收合格率100%。
4、项目列养率100%。
5、受益脱贫群众满意度不低于98%。</t>
  </si>
  <si>
    <t>2023年邓州市罗庄镇林堡村道路基础设施项目</t>
  </si>
  <si>
    <t>罗庄镇林堡村</t>
  </si>
  <si>
    <t>使用C25混凝土建设道路总长565米，宽3.5米，厚18cm。项目建成后，资产产权归林堡村所有。</t>
  </si>
  <si>
    <t>1、新建道路不少于0、565公里。
2、项目及时竣工率100%。
3、项目验收合格率100%。
4、项目列养率100%。
5、受益脱贫群众满意度不低于98%。</t>
  </si>
  <si>
    <t>2023年邓州市汲滩镇南王村道路基础设施项目</t>
  </si>
  <si>
    <t>汲滩镇南王村</t>
  </si>
  <si>
    <t>使用C25混凝土建设道路总长600米，宽3米，厚18cm。项目建成后，资产产权归南王村所有。</t>
  </si>
  <si>
    <t>1、新建道路不少于0、6公里。
2、项目及时竣工率100%。
3、项目验收合格率100%。
4、项目列养率100%。
5、受益脱贫群众满意度不低于98%。</t>
  </si>
  <si>
    <t>2023年邓州市彭桥镇柏林村道路基础设施项目</t>
  </si>
  <si>
    <t>彭桥镇柏林村</t>
  </si>
  <si>
    <t>道路一：使用C25混凝土建设道路长1000米，宽5米。厚0.18米。
道路二：使用C25混凝土建设道路长100米，宽5米。厚0.18米。
道路三：使用C25混凝土建设道路长110米，宽4.5米、厚0.18米。
道路四：使用C25混凝土建设道路长400米，宽5米，厚0.18米。
道路四：使用C25混凝土建设道路长新建1200米长、4米宽的街道铺沥青路，铺设沥青厚度0.045米。</t>
  </si>
  <si>
    <t>1、新建道路不少于2.81公里。
2、项目及时竣工率100%。
3、项目验收合格率100%。
4、项目列养率100%。
5、受益脱贫群众满意度不低于98%。</t>
  </si>
  <si>
    <t>四、巩固三保障成果</t>
  </si>
  <si>
    <t>3个项目</t>
  </si>
  <si>
    <t>2023年邓州市雨露计划职业教育补贴项目（2022年秋季）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</si>
  <si>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</si>
  <si>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</si>
  <si>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</si>
  <si>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</si>
  <si>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</si>
  <si>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2022年12月至2023年3月</t>
  </si>
  <si>
    <t>2023年邓州市雨露计划职业教育补贴项目（2023年春季）</t>
  </si>
  <si>
    <t>1、对脱贫户、监测户中1166名在校中、高职学生进行职业教育补贴。
2、每学年发放职业教育补贴资金175万元。
3、通过项目实施，使脱贫户、监测户等群众对项目实施效果满意度达到98%以上。</t>
  </si>
  <si>
    <t>2023年邓州市雨露计划短期技能培训资金补贴项目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</si>
  <si>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</si>
  <si>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</si>
  <si>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</si>
  <si>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2022年9月至2023年7月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</si>
</sst>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1"/>
      <name val="黑体"/>
      <charset val="134"/>
    </font>
    <font>
      <sz val="10"/>
      <name val="仿宋_GB2312"/>
      <charset val="134"/>
    </font>
    <font>
      <sz val="20"/>
      <name val="黑体"/>
      <charset val="134"/>
    </font>
    <font>
      <sz val="36"/>
      <name val="方正小标宋简体"/>
      <charset val="134"/>
    </font>
    <font>
      <sz val="10"/>
      <name val="黑体"/>
      <charset val="134"/>
    </font>
    <font>
      <sz val="22"/>
      <name val="方正小标宋简体"/>
      <charset val="134"/>
    </font>
    <font>
      <sz val="16"/>
      <name val="黑体"/>
      <charset val="134"/>
    </font>
    <font>
      <sz val="16"/>
      <name val="仿宋_GB2312"/>
      <charset val="134"/>
    </font>
    <font>
      <sz val="15"/>
      <name val="仿宋_GB2312"/>
      <charset val="134"/>
    </font>
    <font>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0"/>
  <sheetViews>
    <sheetView tabSelected="1" view="pageBreakPreview" zoomScale="30" zoomScaleNormal="74" workbookViewId="0">
      <pane ySplit="4" topLeftCell="A5" activePane="bottomLeft" state="frozen"/>
      <selection/>
      <selection pane="bottomLeft" activeCell="J7" sqref="J7"/>
    </sheetView>
  </sheetViews>
  <sheetFormatPr defaultColWidth="9" defaultRowHeight="14.4"/>
  <cols>
    <col min="1" max="1" width="9.38888888888889" style="1" customWidth="1"/>
    <col min="2" max="2" width="20.3055555555556" style="5" customWidth="1"/>
    <col min="3" max="3" width="16.6666666666667" style="1" customWidth="1"/>
    <col min="4" max="5" width="14.5462962962963" style="1" customWidth="1"/>
    <col min="6" max="6" width="106.055555555556" style="5" customWidth="1"/>
    <col min="7" max="7" width="15.75" style="1" customWidth="1"/>
    <col min="8" max="8" width="67.2592592592593" style="5" customWidth="1"/>
    <col min="9" max="9" width="60.2962962962963" style="5" customWidth="1"/>
    <col min="10" max="11" width="14.8425925925926" style="1" customWidth="1"/>
    <col min="12" max="16384" width="9" style="1"/>
  </cols>
  <sheetData>
    <row r="1" s="1" customFormat="1" ht="56" customHeight="1" spans="1:9">
      <c r="A1" s="6" t="s">
        <v>0</v>
      </c>
      <c r="B1" s="6"/>
      <c r="F1" s="5"/>
      <c r="H1" s="5"/>
      <c r="I1" s="5"/>
    </row>
    <row r="2" s="2" customFormat="1" ht="93" customHeight="1" spans="1:11">
      <c r="A2" s="7" t="s">
        <v>1</v>
      </c>
      <c r="B2" s="8"/>
      <c r="C2" s="7"/>
      <c r="D2" s="7"/>
      <c r="E2" s="7"/>
      <c r="F2" s="8"/>
      <c r="G2" s="7"/>
      <c r="H2" s="8"/>
      <c r="I2" s="8"/>
      <c r="J2" s="7"/>
      <c r="K2" s="7"/>
    </row>
    <row r="3" s="2" customFormat="1" ht="48" customHeight="1" spans="1:11">
      <c r="A3" s="9"/>
      <c r="B3" s="9"/>
      <c r="C3" s="9"/>
      <c r="D3" s="9"/>
      <c r="E3" s="9"/>
      <c r="F3" s="9"/>
      <c r="G3" s="9"/>
      <c r="H3" s="10"/>
      <c r="I3" s="10"/>
      <c r="J3" s="15" t="s">
        <v>2</v>
      </c>
      <c r="K3" s="15"/>
    </row>
    <row r="4" s="3" customFormat="1" ht="68" customHeight="1" spans="1:11">
      <c r="A4" s="11" t="s">
        <v>3</v>
      </c>
      <c r="B4" s="11" t="s">
        <v>4</v>
      </c>
      <c r="C4" s="11" t="s">
        <v>5</v>
      </c>
      <c r="D4" s="11" t="s">
        <v>6</v>
      </c>
      <c r="E4" s="11" t="s">
        <v>7</v>
      </c>
      <c r="F4" s="11" t="s">
        <v>8</v>
      </c>
      <c r="G4" s="11" t="s">
        <v>9</v>
      </c>
      <c r="H4" s="11" t="s">
        <v>10</v>
      </c>
      <c r="I4" s="11" t="s">
        <v>11</v>
      </c>
      <c r="J4" s="11" t="s">
        <v>12</v>
      </c>
      <c r="K4" s="11" t="s">
        <v>13</v>
      </c>
    </row>
    <row r="5" s="4" customFormat="1" ht="58" customHeight="1" spans="1:11">
      <c r="A5" s="12" t="s">
        <v>14</v>
      </c>
      <c r="B5" s="13"/>
      <c r="C5" s="12" t="s">
        <v>15</v>
      </c>
      <c r="D5" s="12"/>
      <c r="E5" s="12"/>
      <c r="F5" s="13"/>
      <c r="G5" s="12">
        <f>G6+G81+G86+G97</f>
        <v>26517.2</v>
      </c>
      <c r="H5" s="13"/>
      <c r="I5" s="13"/>
      <c r="J5" s="12"/>
      <c r="K5" s="12"/>
    </row>
    <row r="6" s="4" customFormat="1" ht="58" customHeight="1" spans="1:11">
      <c r="A6" s="12" t="s">
        <v>16</v>
      </c>
      <c r="B6" s="13"/>
      <c r="C6" s="12" t="s">
        <v>17</v>
      </c>
      <c r="D6" s="12"/>
      <c r="E6" s="12"/>
      <c r="F6" s="13"/>
      <c r="G6" s="12">
        <f>SUM(G7:G80)</f>
        <v>19949.2</v>
      </c>
      <c r="H6" s="13"/>
      <c r="I6" s="13"/>
      <c r="J6" s="12"/>
      <c r="K6" s="12"/>
    </row>
    <row r="7" s="4" customFormat="1" ht="409" customHeight="1" spans="1:11">
      <c r="A7" s="12">
        <v>1</v>
      </c>
      <c r="B7" s="13" t="s">
        <v>18</v>
      </c>
      <c r="C7" s="12" t="s">
        <v>19</v>
      </c>
      <c r="D7" s="12" t="s">
        <v>20</v>
      </c>
      <c r="E7" s="12" t="s">
        <v>21</v>
      </c>
      <c r="F7" s="14" t="s">
        <v>22</v>
      </c>
      <c r="G7" s="12">
        <v>46</v>
      </c>
      <c r="H7" s="13" t="s">
        <v>23</v>
      </c>
      <c r="I7" s="13" t="s">
        <v>24</v>
      </c>
      <c r="J7" s="12" t="s">
        <v>25</v>
      </c>
      <c r="K7" s="12" t="s">
        <v>26</v>
      </c>
    </row>
    <row r="8" s="4" customFormat="1" ht="409" customHeight="1" spans="1:11">
      <c r="A8" s="12">
        <v>2</v>
      </c>
      <c r="B8" s="13" t="s">
        <v>27</v>
      </c>
      <c r="C8" s="12" t="s">
        <v>19</v>
      </c>
      <c r="D8" s="12" t="s">
        <v>20</v>
      </c>
      <c r="E8" s="12" t="s">
        <v>28</v>
      </c>
      <c r="F8" s="14" t="s">
        <v>22</v>
      </c>
      <c r="G8" s="12">
        <v>95</v>
      </c>
      <c r="H8" s="13" t="s">
        <v>29</v>
      </c>
      <c r="I8" s="13" t="s">
        <v>24</v>
      </c>
      <c r="J8" s="12" t="s">
        <v>25</v>
      </c>
      <c r="K8" s="12" t="s">
        <v>26</v>
      </c>
    </row>
    <row r="9" s="4" customFormat="1" ht="380" customHeight="1" spans="1:11">
      <c r="A9" s="12">
        <v>3</v>
      </c>
      <c r="B9" s="13" t="s">
        <v>30</v>
      </c>
      <c r="C9" s="12" t="s">
        <v>19</v>
      </c>
      <c r="D9" s="12" t="s">
        <v>20</v>
      </c>
      <c r="E9" s="12" t="s">
        <v>31</v>
      </c>
      <c r="F9" s="14" t="s">
        <v>22</v>
      </c>
      <c r="G9" s="12">
        <v>143</v>
      </c>
      <c r="H9" s="13" t="s">
        <v>32</v>
      </c>
      <c r="I9" s="13" t="s">
        <v>24</v>
      </c>
      <c r="J9" s="12" t="s">
        <v>25</v>
      </c>
      <c r="K9" s="12" t="s">
        <v>26</v>
      </c>
    </row>
    <row r="10" s="4" customFormat="1" ht="380" customHeight="1" spans="1:11">
      <c r="A10" s="12">
        <v>4</v>
      </c>
      <c r="B10" s="13" t="s">
        <v>33</v>
      </c>
      <c r="C10" s="12" t="s">
        <v>19</v>
      </c>
      <c r="D10" s="12" t="s">
        <v>20</v>
      </c>
      <c r="E10" s="12" t="s">
        <v>34</v>
      </c>
      <c r="F10" s="14" t="s">
        <v>22</v>
      </c>
      <c r="G10" s="12">
        <v>149</v>
      </c>
      <c r="H10" s="13" t="s">
        <v>35</v>
      </c>
      <c r="I10" s="13" t="s">
        <v>24</v>
      </c>
      <c r="J10" s="12" t="s">
        <v>25</v>
      </c>
      <c r="K10" s="12" t="s">
        <v>26</v>
      </c>
    </row>
    <row r="11" s="4" customFormat="1" ht="380" customHeight="1" spans="1:11">
      <c r="A11" s="12">
        <v>5</v>
      </c>
      <c r="B11" s="13" t="s">
        <v>36</v>
      </c>
      <c r="C11" s="12" t="s">
        <v>19</v>
      </c>
      <c r="D11" s="12" t="s">
        <v>20</v>
      </c>
      <c r="E11" s="12" t="s">
        <v>37</v>
      </c>
      <c r="F11" s="14" t="s">
        <v>22</v>
      </c>
      <c r="G11" s="12">
        <v>126</v>
      </c>
      <c r="H11" s="13" t="s">
        <v>38</v>
      </c>
      <c r="I11" s="13" t="s">
        <v>24</v>
      </c>
      <c r="J11" s="12" t="s">
        <v>25</v>
      </c>
      <c r="K11" s="12" t="s">
        <v>26</v>
      </c>
    </row>
    <row r="12" s="4" customFormat="1" ht="380" customHeight="1" spans="1:11">
      <c r="A12" s="12">
        <v>6</v>
      </c>
      <c r="B12" s="13" t="s">
        <v>39</v>
      </c>
      <c r="C12" s="12" t="s">
        <v>19</v>
      </c>
      <c r="D12" s="12" t="s">
        <v>20</v>
      </c>
      <c r="E12" s="12" t="s">
        <v>40</v>
      </c>
      <c r="F12" s="14" t="s">
        <v>22</v>
      </c>
      <c r="G12" s="12">
        <v>88</v>
      </c>
      <c r="H12" s="13" t="s">
        <v>41</v>
      </c>
      <c r="I12" s="13" t="s">
        <v>24</v>
      </c>
      <c r="J12" s="12" t="s">
        <v>25</v>
      </c>
      <c r="K12" s="12" t="s">
        <v>26</v>
      </c>
    </row>
    <row r="13" s="4" customFormat="1" ht="380" customHeight="1" spans="1:11">
      <c r="A13" s="12">
        <v>7</v>
      </c>
      <c r="B13" s="13" t="s">
        <v>42</v>
      </c>
      <c r="C13" s="12" t="s">
        <v>19</v>
      </c>
      <c r="D13" s="12" t="s">
        <v>20</v>
      </c>
      <c r="E13" s="12" t="s">
        <v>43</v>
      </c>
      <c r="F13" s="14" t="s">
        <v>22</v>
      </c>
      <c r="G13" s="12">
        <v>44</v>
      </c>
      <c r="H13" s="13" t="s">
        <v>44</v>
      </c>
      <c r="I13" s="13" t="s">
        <v>24</v>
      </c>
      <c r="J13" s="12" t="s">
        <v>25</v>
      </c>
      <c r="K13" s="12" t="s">
        <v>26</v>
      </c>
    </row>
    <row r="14" s="4" customFormat="1" ht="380" customHeight="1" spans="1:11">
      <c r="A14" s="12">
        <v>8</v>
      </c>
      <c r="B14" s="13" t="s">
        <v>45</v>
      </c>
      <c r="C14" s="12" t="s">
        <v>19</v>
      </c>
      <c r="D14" s="12" t="s">
        <v>20</v>
      </c>
      <c r="E14" s="12" t="s">
        <v>46</v>
      </c>
      <c r="F14" s="14" t="s">
        <v>22</v>
      </c>
      <c r="G14" s="12">
        <v>62</v>
      </c>
      <c r="H14" s="13" t="s">
        <v>47</v>
      </c>
      <c r="I14" s="13" t="s">
        <v>24</v>
      </c>
      <c r="J14" s="12" t="s">
        <v>25</v>
      </c>
      <c r="K14" s="12" t="s">
        <v>26</v>
      </c>
    </row>
    <row r="15" s="4" customFormat="1" ht="380" customHeight="1" spans="1:11">
      <c r="A15" s="12">
        <v>9</v>
      </c>
      <c r="B15" s="13" t="s">
        <v>48</v>
      </c>
      <c r="C15" s="12" t="s">
        <v>19</v>
      </c>
      <c r="D15" s="12" t="s">
        <v>20</v>
      </c>
      <c r="E15" s="12" t="s">
        <v>49</v>
      </c>
      <c r="F15" s="14" t="s">
        <v>22</v>
      </c>
      <c r="G15" s="12">
        <v>116</v>
      </c>
      <c r="H15" s="13" t="s">
        <v>50</v>
      </c>
      <c r="I15" s="13" t="s">
        <v>24</v>
      </c>
      <c r="J15" s="12" t="s">
        <v>25</v>
      </c>
      <c r="K15" s="12" t="s">
        <v>26</v>
      </c>
    </row>
    <row r="16" s="4" customFormat="1" ht="380" customHeight="1" spans="1:11">
      <c r="A16" s="12">
        <v>10</v>
      </c>
      <c r="B16" s="13" t="s">
        <v>51</v>
      </c>
      <c r="C16" s="12" t="s">
        <v>19</v>
      </c>
      <c r="D16" s="12" t="s">
        <v>20</v>
      </c>
      <c r="E16" s="12" t="s">
        <v>52</v>
      </c>
      <c r="F16" s="14" t="s">
        <v>22</v>
      </c>
      <c r="G16" s="12">
        <v>76</v>
      </c>
      <c r="H16" s="13" t="s">
        <v>53</v>
      </c>
      <c r="I16" s="13" t="s">
        <v>24</v>
      </c>
      <c r="J16" s="12" t="s">
        <v>25</v>
      </c>
      <c r="K16" s="12" t="s">
        <v>26</v>
      </c>
    </row>
    <row r="17" s="4" customFormat="1" ht="380" customHeight="1" spans="1:11">
      <c r="A17" s="12">
        <v>11</v>
      </c>
      <c r="B17" s="13" t="s">
        <v>54</v>
      </c>
      <c r="C17" s="12" t="s">
        <v>19</v>
      </c>
      <c r="D17" s="12" t="s">
        <v>20</v>
      </c>
      <c r="E17" s="12" t="s">
        <v>55</v>
      </c>
      <c r="F17" s="14" t="s">
        <v>22</v>
      </c>
      <c r="G17" s="12">
        <v>11.2</v>
      </c>
      <c r="H17" s="13" t="s">
        <v>56</v>
      </c>
      <c r="I17" s="13" t="s">
        <v>24</v>
      </c>
      <c r="J17" s="12" t="s">
        <v>25</v>
      </c>
      <c r="K17" s="12" t="s">
        <v>26</v>
      </c>
    </row>
    <row r="18" s="4" customFormat="1" ht="380" customHeight="1" spans="1:11">
      <c r="A18" s="12">
        <v>12</v>
      </c>
      <c r="B18" s="13" t="s">
        <v>57</v>
      </c>
      <c r="C18" s="12" t="s">
        <v>19</v>
      </c>
      <c r="D18" s="12" t="s">
        <v>20</v>
      </c>
      <c r="E18" s="12" t="s">
        <v>58</v>
      </c>
      <c r="F18" s="14" t="s">
        <v>22</v>
      </c>
      <c r="G18" s="12">
        <v>97.3</v>
      </c>
      <c r="H18" s="13" t="s">
        <v>59</v>
      </c>
      <c r="I18" s="13" t="s">
        <v>24</v>
      </c>
      <c r="J18" s="12" t="s">
        <v>25</v>
      </c>
      <c r="K18" s="12" t="s">
        <v>26</v>
      </c>
    </row>
    <row r="19" s="4" customFormat="1" ht="380" customHeight="1" spans="1:11">
      <c r="A19" s="12">
        <v>13</v>
      </c>
      <c r="B19" s="13" t="s">
        <v>60</v>
      </c>
      <c r="C19" s="12" t="s">
        <v>19</v>
      </c>
      <c r="D19" s="12" t="s">
        <v>20</v>
      </c>
      <c r="E19" s="12" t="s">
        <v>61</v>
      </c>
      <c r="F19" s="14" t="s">
        <v>22</v>
      </c>
      <c r="G19" s="12">
        <v>97</v>
      </c>
      <c r="H19" s="13" t="s">
        <v>62</v>
      </c>
      <c r="I19" s="13" t="s">
        <v>24</v>
      </c>
      <c r="J19" s="12" t="s">
        <v>25</v>
      </c>
      <c r="K19" s="12" t="s">
        <v>26</v>
      </c>
    </row>
    <row r="20" s="4" customFormat="1" ht="380" customHeight="1" spans="1:11">
      <c r="A20" s="12">
        <v>14</v>
      </c>
      <c r="B20" s="13" t="s">
        <v>63</v>
      </c>
      <c r="C20" s="12" t="s">
        <v>19</v>
      </c>
      <c r="D20" s="12" t="s">
        <v>20</v>
      </c>
      <c r="E20" s="12" t="s">
        <v>64</v>
      </c>
      <c r="F20" s="14" t="s">
        <v>22</v>
      </c>
      <c r="G20" s="12">
        <v>110</v>
      </c>
      <c r="H20" s="13" t="s">
        <v>65</v>
      </c>
      <c r="I20" s="13" t="s">
        <v>24</v>
      </c>
      <c r="J20" s="12" t="s">
        <v>25</v>
      </c>
      <c r="K20" s="12" t="s">
        <v>26</v>
      </c>
    </row>
    <row r="21" s="4" customFormat="1" ht="380" customHeight="1" spans="1:11">
      <c r="A21" s="12">
        <v>15</v>
      </c>
      <c r="B21" s="13" t="s">
        <v>66</v>
      </c>
      <c r="C21" s="12" t="s">
        <v>19</v>
      </c>
      <c r="D21" s="12" t="s">
        <v>20</v>
      </c>
      <c r="E21" s="12" t="s">
        <v>67</v>
      </c>
      <c r="F21" s="14" t="s">
        <v>22</v>
      </c>
      <c r="G21" s="12">
        <v>48</v>
      </c>
      <c r="H21" s="13" t="s">
        <v>68</v>
      </c>
      <c r="I21" s="13" t="s">
        <v>24</v>
      </c>
      <c r="J21" s="12" t="s">
        <v>25</v>
      </c>
      <c r="K21" s="12" t="s">
        <v>26</v>
      </c>
    </row>
    <row r="22" s="4" customFormat="1" ht="380" customHeight="1" spans="1:11">
      <c r="A22" s="12">
        <v>16</v>
      </c>
      <c r="B22" s="13" t="s">
        <v>69</v>
      </c>
      <c r="C22" s="12" t="s">
        <v>19</v>
      </c>
      <c r="D22" s="12" t="s">
        <v>20</v>
      </c>
      <c r="E22" s="12" t="s">
        <v>70</v>
      </c>
      <c r="F22" s="14" t="s">
        <v>22</v>
      </c>
      <c r="G22" s="12">
        <v>65.5</v>
      </c>
      <c r="H22" s="13" t="s">
        <v>29</v>
      </c>
      <c r="I22" s="13" t="s">
        <v>24</v>
      </c>
      <c r="J22" s="12" t="s">
        <v>25</v>
      </c>
      <c r="K22" s="12" t="s">
        <v>26</v>
      </c>
    </row>
    <row r="23" s="4" customFormat="1" ht="380" customHeight="1" spans="1:11">
      <c r="A23" s="12">
        <v>17</v>
      </c>
      <c r="B23" s="13" t="s">
        <v>71</v>
      </c>
      <c r="C23" s="12" t="s">
        <v>19</v>
      </c>
      <c r="D23" s="12" t="s">
        <v>20</v>
      </c>
      <c r="E23" s="12" t="s">
        <v>72</v>
      </c>
      <c r="F23" s="14" t="s">
        <v>22</v>
      </c>
      <c r="G23" s="12">
        <v>157</v>
      </c>
      <c r="H23" s="13" t="s">
        <v>73</v>
      </c>
      <c r="I23" s="13" t="s">
        <v>24</v>
      </c>
      <c r="J23" s="12" t="s">
        <v>25</v>
      </c>
      <c r="K23" s="12" t="s">
        <v>26</v>
      </c>
    </row>
    <row r="24" s="4" customFormat="1" ht="380" customHeight="1" spans="1:11">
      <c r="A24" s="12">
        <v>18</v>
      </c>
      <c r="B24" s="13" t="s">
        <v>74</v>
      </c>
      <c r="C24" s="12" t="s">
        <v>19</v>
      </c>
      <c r="D24" s="12" t="s">
        <v>20</v>
      </c>
      <c r="E24" s="12" t="s">
        <v>75</v>
      </c>
      <c r="F24" s="14" t="s">
        <v>22</v>
      </c>
      <c r="G24" s="12">
        <v>5</v>
      </c>
      <c r="H24" s="13" t="s">
        <v>76</v>
      </c>
      <c r="I24" s="13" t="s">
        <v>24</v>
      </c>
      <c r="J24" s="12" t="s">
        <v>25</v>
      </c>
      <c r="K24" s="12" t="s">
        <v>26</v>
      </c>
    </row>
    <row r="25" s="4" customFormat="1" ht="380" customHeight="1" spans="1:11">
      <c r="A25" s="12">
        <v>19</v>
      </c>
      <c r="B25" s="13" t="s">
        <v>77</v>
      </c>
      <c r="C25" s="12" t="s">
        <v>19</v>
      </c>
      <c r="D25" s="12" t="s">
        <v>20</v>
      </c>
      <c r="E25" s="12" t="s">
        <v>78</v>
      </c>
      <c r="F25" s="14" t="s">
        <v>22</v>
      </c>
      <c r="G25" s="12">
        <v>108</v>
      </c>
      <c r="H25" s="13" t="s">
        <v>32</v>
      </c>
      <c r="I25" s="13" t="s">
        <v>24</v>
      </c>
      <c r="J25" s="12" t="s">
        <v>25</v>
      </c>
      <c r="K25" s="12" t="s">
        <v>26</v>
      </c>
    </row>
    <row r="26" s="4" customFormat="1" ht="380" customHeight="1" spans="1:11">
      <c r="A26" s="12">
        <v>20</v>
      </c>
      <c r="B26" s="13" t="s">
        <v>79</v>
      </c>
      <c r="C26" s="12" t="s">
        <v>19</v>
      </c>
      <c r="D26" s="12" t="s">
        <v>20</v>
      </c>
      <c r="E26" s="12" t="s">
        <v>80</v>
      </c>
      <c r="F26" s="14" t="s">
        <v>22</v>
      </c>
      <c r="G26" s="12">
        <v>132</v>
      </c>
      <c r="H26" s="13" t="s">
        <v>81</v>
      </c>
      <c r="I26" s="13" t="s">
        <v>24</v>
      </c>
      <c r="J26" s="12" t="s">
        <v>25</v>
      </c>
      <c r="K26" s="12" t="s">
        <v>26</v>
      </c>
    </row>
    <row r="27" s="4" customFormat="1" ht="380" customHeight="1" spans="1:11">
      <c r="A27" s="12">
        <v>21</v>
      </c>
      <c r="B27" s="13" t="s">
        <v>82</v>
      </c>
      <c r="C27" s="12" t="s">
        <v>19</v>
      </c>
      <c r="D27" s="12" t="s">
        <v>20</v>
      </c>
      <c r="E27" s="12" t="s">
        <v>83</v>
      </c>
      <c r="F27" s="14" t="s">
        <v>22</v>
      </c>
      <c r="G27" s="12">
        <v>77</v>
      </c>
      <c r="H27" s="13" t="s">
        <v>29</v>
      </c>
      <c r="I27" s="13" t="s">
        <v>24</v>
      </c>
      <c r="J27" s="12" t="s">
        <v>25</v>
      </c>
      <c r="K27" s="12" t="s">
        <v>26</v>
      </c>
    </row>
    <row r="28" s="4" customFormat="1" ht="380" customHeight="1" spans="1:11">
      <c r="A28" s="12">
        <v>22</v>
      </c>
      <c r="B28" s="13" t="s">
        <v>84</v>
      </c>
      <c r="C28" s="12" t="s">
        <v>19</v>
      </c>
      <c r="D28" s="12" t="s">
        <v>20</v>
      </c>
      <c r="E28" s="12" t="s">
        <v>85</v>
      </c>
      <c r="F28" s="14" t="s">
        <v>22</v>
      </c>
      <c r="G28" s="12">
        <v>23</v>
      </c>
      <c r="H28" s="13" t="s">
        <v>86</v>
      </c>
      <c r="I28" s="13" t="s">
        <v>24</v>
      </c>
      <c r="J28" s="12" t="s">
        <v>25</v>
      </c>
      <c r="K28" s="12" t="s">
        <v>26</v>
      </c>
    </row>
    <row r="29" s="4" customFormat="1" ht="380" customHeight="1" spans="1:11">
      <c r="A29" s="12">
        <v>23</v>
      </c>
      <c r="B29" s="13" t="s">
        <v>87</v>
      </c>
      <c r="C29" s="12" t="s">
        <v>19</v>
      </c>
      <c r="D29" s="12" t="s">
        <v>20</v>
      </c>
      <c r="E29" s="12" t="s">
        <v>88</v>
      </c>
      <c r="F29" s="14" t="s">
        <v>22</v>
      </c>
      <c r="G29" s="12">
        <v>93</v>
      </c>
      <c r="H29" s="13" t="s">
        <v>89</v>
      </c>
      <c r="I29" s="13" t="s">
        <v>24</v>
      </c>
      <c r="J29" s="12" t="s">
        <v>25</v>
      </c>
      <c r="K29" s="12" t="s">
        <v>26</v>
      </c>
    </row>
    <row r="30" s="4" customFormat="1" ht="380" customHeight="1" spans="1:11">
      <c r="A30" s="12">
        <v>24</v>
      </c>
      <c r="B30" s="13" t="s">
        <v>90</v>
      </c>
      <c r="C30" s="12" t="s">
        <v>19</v>
      </c>
      <c r="D30" s="12" t="s">
        <v>20</v>
      </c>
      <c r="E30" s="12" t="s">
        <v>91</v>
      </c>
      <c r="F30" s="14" t="s">
        <v>22</v>
      </c>
      <c r="G30" s="12">
        <v>75</v>
      </c>
      <c r="H30" s="13" t="s">
        <v>92</v>
      </c>
      <c r="I30" s="13" t="s">
        <v>24</v>
      </c>
      <c r="J30" s="12" t="s">
        <v>25</v>
      </c>
      <c r="K30" s="12" t="s">
        <v>26</v>
      </c>
    </row>
    <row r="31" s="4" customFormat="1" ht="380" customHeight="1" spans="1:11">
      <c r="A31" s="12">
        <v>25</v>
      </c>
      <c r="B31" s="13" t="s">
        <v>93</v>
      </c>
      <c r="C31" s="12" t="s">
        <v>19</v>
      </c>
      <c r="D31" s="12" t="s">
        <v>20</v>
      </c>
      <c r="E31" s="12" t="s">
        <v>94</v>
      </c>
      <c r="F31" s="14" t="s">
        <v>22</v>
      </c>
      <c r="G31" s="12">
        <v>62</v>
      </c>
      <c r="H31" s="13" t="s">
        <v>95</v>
      </c>
      <c r="I31" s="13" t="s">
        <v>24</v>
      </c>
      <c r="J31" s="12" t="s">
        <v>25</v>
      </c>
      <c r="K31" s="12" t="s">
        <v>26</v>
      </c>
    </row>
    <row r="32" s="4" customFormat="1" ht="380" customHeight="1" spans="1:11">
      <c r="A32" s="12">
        <v>26</v>
      </c>
      <c r="B32" s="13" t="s">
        <v>96</v>
      </c>
      <c r="C32" s="12" t="s">
        <v>19</v>
      </c>
      <c r="D32" s="12" t="s">
        <v>20</v>
      </c>
      <c r="E32" s="12" t="s">
        <v>97</v>
      </c>
      <c r="F32" s="14" t="s">
        <v>22</v>
      </c>
      <c r="G32" s="12">
        <v>94</v>
      </c>
      <c r="H32" s="13" t="s">
        <v>35</v>
      </c>
      <c r="I32" s="13" t="s">
        <v>24</v>
      </c>
      <c r="J32" s="12" t="s">
        <v>25</v>
      </c>
      <c r="K32" s="12" t="s">
        <v>26</v>
      </c>
    </row>
    <row r="33" s="4" customFormat="1" ht="370" customHeight="1" spans="1:11">
      <c r="A33" s="12">
        <v>27</v>
      </c>
      <c r="B33" s="13" t="s">
        <v>98</v>
      </c>
      <c r="C33" s="12" t="s">
        <v>19</v>
      </c>
      <c r="D33" s="12" t="s">
        <v>20</v>
      </c>
      <c r="E33" s="12" t="s">
        <v>99</v>
      </c>
      <c r="F33" s="13" t="s">
        <v>100</v>
      </c>
      <c r="G33" s="12">
        <v>300</v>
      </c>
      <c r="H33" s="13" t="s">
        <v>101</v>
      </c>
      <c r="I33" s="13" t="s">
        <v>102</v>
      </c>
      <c r="J33" s="12" t="s">
        <v>103</v>
      </c>
      <c r="K33" s="12" t="s">
        <v>104</v>
      </c>
    </row>
    <row r="34" s="4" customFormat="1" ht="408" customHeight="1" spans="1:11">
      <c r="A34" s="12">
        <v>28</v>
      </c>
      <c r="B34" s="13" t="s">
        <v>105</v>
      </c>
      <c r="C34" s="12" t="s">
        <v>19</v>
      </c>
      <c r="D34" s="12" t="s">
        <v>20</v>
      </c>
      <c r="E34" s="12" t="s">
        <v>106</v>
      </c>
      <c r="F34" s="13" t="s">
        <v>107</v>
      </c>
      <c r="G34" s="12">
        <v>390</v>
      </c>
      <c r="H34" s="13" t="s">
        <v>108</v>
      </c>
      <c r="I34" s="13" t="s">
        <v>109</v>
      </c>
      <c r="J34" s="12" t="s">
        <v>103</v>
      </c>
      <c r="K34" s="12" t="s">
        <v>104</v>
      </c>
    </row>
    <row r="35" s="4" customFormat="1" ht="381" customHeight="1" spans="1:11">
      <c r="A35" s="12">
        <v>29</v>
      </c>
      <c r="B35" s="13" t="s">
        <v>110</v>
      </c>
      <c r="C35" s="12" t="s">
        <v>19</v>
      </c>
      <c r="D35" s="12" t="s">
        <v>20</v>
      </c>
      <c r="E35" s="12" t="s">
        <v>111</v>
      </c>
      <c r="F35" s="13" t="s">
        <v>112</v>
      </c>
      <c r="G35" s="12">
        <v>150</v>
      </c>
      <c r="H35" s="13" t="s">
        <v>113</v>
      </c>
      <c r="I35" s="13" t="s">
        <v>109</v>
      </c>
      <c r="J35" s="12" t="s">
        <v>103</v>
      </c>
      <c r="K35" s="12" t="s">
        <v>104</v>
      </c>
    </row>
    <row r="36" s="4" customFormat="1" ht="391" customHeight="1" spans="1:11">
      <c r="A36" s="12">
        <v>30</v>
      </c>
      <c r="B36" s="13" t="s">
        <v>114</v>
      </c>
      <c r="C36" s="12" t="s">
        <v>19</v>
      </c>
      <c r="D36" s="12" t="s">
        <v>20</v>
      </c>
      <c r="E36" s="12" t="s">
        <v>115</v>
      </c>
      <c r="F36" s="13" t="s">
        <v>116</v>
      </c>
      <c r="G36" s="12">
        <v>350</v>
      </c>
      <c r="H36" s="13" t="s">
        <v>117</v>
      </c>
      <c r="I36" s="13" t="s">
        <v>109</v>
      </c>
      <c r="J36" s="12" t="s">
        <v>103</v>
      </c>
      <c r="K36" s="12" t="s">
        <v>104</v>
      </c>
    </row>
    <row r="37" s="4" customFormat="1" ht="376" customHeight="1" spans="1:11">
      <c r="A37" s="12">
        <v>31</v>
      </c>
      <c r="B37" s="13" t="s">
        <v>118</v>
      </c>
      <c r="C37" s="12" t="s">
        <v>19</v>
      </c>
      <c r="D37" s="12" t="s">
        <v>20</v>
      </c>
      <c r="E37" s="12" t="s">
        <v>119</v>
      </c>
      <c r="F37" s="13" t="s">
        <v>120</v>
      </c>
      <c r="G37" s="12">
        <v>300</v>
      </c>
      <c r="H37" s="13" t="s">
        <v>121</v>
      </c>
      <c r="I37" s="13" t="s">
        <v>109</v>
      </c>
      <c r="J37" s="12" t="s">
        <v>103</v>
      </c>
      <c r="K37" s="12" t="s">
        <v>104</v>
      </c>
    </row>
    <row r="38" s="4" customFormat="1" ht="393" customHeight="1" spans="1:11">
      <c r="A38" s="12">
        <v>32</v>
      </c>
      <c r="B38" s="13" t="s">
        <v>122</v>
      </c>
      <c r="C38" s="12" t="s">
        <v>19</v>
      </c>
      <c r="D38" s="12" t="s">
        <v>20</v>
      </c>
      <c r="E38" s="12" t="s">
        <v>123</v>
      </c>
      <c r="F38" s="13" t="s">
        <v>124</v>
      </c>
      <c r="G38" s="12">
        <v>390</v>
      </c>
      <c r="H38" s="13" t="s">
        <v>125</v>
      </c>
      <c r="I38" s="13" t="s">
        <v>109</v>
      </c>
      <c r="J38" s="12" t="s">
        <v>103</v>
      </c>
      <c r="K38" s="12" t="s">
        <v>104</v>
      </c>
    </row>
    <row r="39" s="4" customFormat="1" ht="390" customHeight="1" spans="1:11">
      <c r="A39" s="12">
        <v>33</v>
      </c>
      <c r="B39" s="13" t="s">
        <v>126</v>
      </c>
      <c r="C39" s="12" t="s">
        <v>19</v>
      </c>
      <c r="D39" s="12" t="s">
        <v>20</v>
      </c>
      <c r="E39" s="12" t="s">
        <v>127</v>
      </c>
      <c r="F39" s="13" t="s">
        <v>128</v>
      </c>
      <c r="G39" s="12">
        <v>860</v>
      </c>
      <c r="H39" s="13" t="s">
        <v>129</v>
      </c>
      <c r="I39" s="13" t="s">
        <v>130</v>
      </c>
      <c r="J39" s="12" t="s">
        <v>103</v>
      </c>
      <c r="K39" s="12" t="s">
        <v>104</v>
      </c>
    </row>
    <row r="40" s="4" customFormat="1" ht="371" customHeight="1" spans="1:11">
      <c r="A40" s="12">
        <v>34</v>
      </c>
      <c r="B40" s="13" t="s">
        <v>131</v>
      </c>
      <c r="C40" s="12" t="s">
        <v>19</v>
      </c>
      <c r="D40" s="12" t="s">
        <v>20</v>
      </c>
      <c r="E40" s="12" t="s">
        <v>132</v>
      </c>
      <c r="F40" s="13" t="s">
        <v>133</v>
      </c>
      <c r="G40" s="12">
        <v>1100</v>
      </c>
      <c r="H40" s="13" t="s">
        <v>134</v>
      </c>
      <c r="I40" s="13" t="s">
        <v>135</v>
      </c>
      <c r="J40" s="12" t="s">
        <v>136</v>
      </c>
      <c r="K40" s="12" t="s">
        <v>104</v>
      </c>
    </row>
    <row r="41" s="4" customFormat="1" ht="383" customHeight="1" spans="1:11">
      <c r="A41" s="12">
        <v>35</v>
      </c>
      <c r="B41" s="13" t="s">
        <v>137</v>
      </c>
      <c r="C41" s="12" t="s">
        <v>19</v>
      </c>
      <c r="D41" s="12" t="s">
        <v>20</v>
      </c>
      <c r="E41" s="12" t="s">
        <v>138</v>
      </c>
      <c r="F41" s="13" t="s">
        <v>139</v>
      </c>
      <c r="G41" s="12">
        <v>1834</v>
      </c>
      <c r="H41" s="13" t="s">
        <v>140</v>
      </c>
      <c r="I41" s="13" t="s">
        <v>141</v>
      </c>
      <c r="J41" s="12" t="s">
        <v>142</v>
      </c>
      <c r="K41" s="12" t="s">
        <v>104</v>
      </c>
    </row>
    <row r="42" s="4" customFormat="1" ht="380" customHeight="1" spans="1:11">
      <c r="A42" s="12">
        <v>36</v>
      </c>
      <c r="B42" s="13" t="s">
        <v>143</v>
      </c>
      <c r="C42" s="12" t="s">
        <v>19</v>
      </c>
      <c r="D42" s="12" t="s">
        <v>20</v>
      </c>
      <c r="E42" s="12" t="s">
        <v>144</v>
      </c>
      <c r="F42" s="13" t="s">
        <v>145</v>
      </c>
      <c r="G42" s="12">
        <v>1537</v>
      </c>
      <c r="H42" s="13" t="s">
        <v>146</v>
      </c>
      <c r="I42" s="13" t="s">
        <v>147</v>
      </c>
      <c r="J42" s="12" t="s">
        <v>148</v>
      </c>
      <c r="K42" s="12" t="s">
        <v>104</v>
      </c>
    </row>
    <row r="43" s="4" customFormat="1" ht="380" customHeight="1" spans="1:11">
      <c r="A43" s="12">
        <v>37</v>
      </c>
      <c r="B43" s="13" t="s">
        <v>149</v>
      </c>
      <c r="C43" s="12" t="s">
        <v>19</v>
      </c>
      <c r="D43" s="12" t="s">
        <v>20</v>
      </c>
      <c r="E43" s="12" t="s">
        <v>150</v>
      </c>
      <c r="F43" s="13" t="s">
        <v>151</v>
      </c>
      <c r="G43" s="12">
        <v>1361</v>
      </c>
      <c r="H43" s="13" t="s">
        <v>152</v>
      </c>
      <c r="I43" s="13" t="s">
        <v>135</v>
      </c>
      <c r="J43" s="12" t="s">
        <v>153</v>
      </c>
      <c r="K43" s="12" t="s">
        <v>104</v>
      </c>
    </row>
    <row r="44" s="4" customFormat="1" ht="380" customHeight="1" spans="1:11">
      <c r="A44" s="12">
        <v>38</v>
      </c>
      <c r="B44" s="13" t="s">
        <v>154</v>
      </c>
      <c r="C44" s="12" t="s">
        <v>19</v>
      </c>
      <c r="D44" s="12" t="s">
        <v>20</v>
      </c>
      <c r="E44" s="12" t="s">
        <v>155</v>
      </c>
      <c r="F44" s="13" t="s">
        <v>156</v>
      </c>
      <c r="G44" s="12">
        <v>1447</v>
      </c>
      <c r="H44" s="13" t="s">
        <v>157</v>
      </c>
      <c r="I44" s="13" t="s">
        <v>158</v>
      </c>
      <c r="J44" s="12" t="s">
        <v>136</v>
      </c>
      <c r="K44" s="12" t="s">
        <v>104</v>
      </c>
    </row>
    <row r="45" s="4" customFormat="1" ht="380" customHeight="1" spans="1:11">
      <c r="A45" s="12">
        <v>39</v>
      </c>
      <c r="B45" s="13" t="s">
        <v>159</v>
      </c>
      <c r="C45" s="12" t="s">
        <v>19</v>
      </c>
      <c r="D45" s="12" t="s">
        <v>20</v>
      </c>
      <c r="E45" s="12" t="s">
        <v>144</v>
      </c>
      <c r="F45" s="13" t="s">
        <v>160</v>
      </c>
      <c r="G45" s="12">
        <v>53</v>
      </c>
      <c r="H45" s="13" t="s">
        <v>161</v>
      </c>
      <c r="I45" s="13" t="s">
        <v>162</v>
      </c>
      <c r="J45" s="12" t="s">
        <v>163</v>
      </c>
      <c r="K45" s="12" t="s">
        <v>164</v>
      </c>
    </row>
    <row r="46" s="4" customFormat="1" ht="380" customHeight="1" spans="1:11">
      <c r="A46" s="12">
        <v>40</v>
      </c>
      <c r="B46" s="13" t="s">
        <v>165</v>
      </c>
      <c r="C46" s="12" t="s">
        <v>19</v>
      </c>
      <c r="D46" s="12" t="s">
        <v>166</v>
      </c>
      <c r="E46" s="12" t="s">
        <v>167</v>
      </c>
      <c r="F46" s="13" t="s">
        <v>168</v>
      </c>
      <c r="G46" s="12">
        <v>390</v>
      </c>
      <c r="H46" s="13" t="s">
        <v>169</v>
      </c>
      <c r="I46" s="13" t="s">
        <v>170</v>
      </c>
      <c r="J46" s="12" t="s">
        <v>103</v>
      </c>
      <c r="K46" s="12" t="s">
        <v>171</v>
      </c>
    </row>
    <row r="47" s="4" customFormat="1" ht="380" customHeight="1" spans="1:11">
      <c r="A47" s="12">
        <v>41</v>
      </c>
      <c r="B47" s="13" t="s">
        <v>172</v>
      </c>
      <c r="C47" s="12" t="s">
        <v>19</v>
      </c>
      <c r="D47" s="12" t="s">
        <v>20</v>
      </c>
      <c r="E47" s="12" t="s">
        <v>173</v>
      </c>
      <c r="F47" s="13" t="s">
        <v>174</v>
      </c>
      <c r="G47" s="12">
        <v>400</v>
      </c>
      <c r="H47" s="13" t="s">
        <v>175</v>
      </c>
      <c r="I47" s="13" t="s">
        <v>176</v>
      </c>
      <c r="J47" s="12" t="s">
        <v>103</v>
      </c>
      <c r="K47" s="12" t="s">
        <v>171</v>
      </c>
    </row>
    <row r="48" s="4" customFormat="1" ht="380" customHeight="1" spans="1:11">
      <c r="A48" s="12">
        <v>42</v>
      </c>
      <c r="B48" s="13" t="s">
        <v>177</v>
      </c>
      <c r="C48" s="12" t="s">
        <v>19</v>
      </c>
      <c r="D48" s="12" t="s">
        <v>20</v>
      </c>
      <c r="E48" s="12" t="s">
        <v>178</v>
      </c>
      <c r="F48" s="13" t="s">
        <v>179</v>
      </c>
      <c r="G48" s="12">
        <v>400</v>
      </c>
      <c r="H48" s="13" t="s">
        <v>180</v>
      </c>
      <c r="I48" s="13" t="s">
        <v>181</v>
      </c>
      <c r="J48" s="12" t="s">
        <v>103</v>
      </c>
      <c r="K48" s="12" t="s">
        <v>171</v>
      </c>
    </row>
    <row r="49" s="4" customFormat="1" ht="380" customHeight="1" spans="1:11">
      <c r="A49" s="12">
        <v>43</v>
      </c>
      <c r="B49" s="13" t="s">
        <v>182</v>
      </c>
      <c r="C49" s="12" t="s">
        <v>19</v>
      </c>
      <c r="D49" s="12" t="s">
        <v>166</v>
      </c>
      <c r="E49" s="12" t="s">
        <v>183</v>
      </c>
      <c r="F49" s="13" t="s">
        <v>184</v>
      </c>
      <c r="G49" s="12">
        <v>645</v>
      </c>
      <c r="H49" s="13" t="s">
        <v>185</v>
      </c>
      <c r="I49" s="13" t="s">
        <v>186</v>
      </c>
      <c r="J49" s="12" t="s">
        <v>103</v>
      </c>
      <c r="K49" s="12" t="s">
        <v>171</v>
      </c>
    </row>
    <row r="50" s="4" customFormat="1" ht="380" customHeight="1" spans="1:11">
      <c r="A50" s="12">
        <v>44</v>
      </c>
      <c r="B50" s="13" t="s">
        <v>187</v>
      </c>
      <c r="C50" s="12" t="s">
        <v>19</v>
      </c>
      <c r="D50" s="12" t="s">
        <v>20</v>
      </c>
      <c r="E50" s="12" t="s">
        <v>188</v>
      </c>
      <c r="F50" s="13" t="s">
        <v>189</v>
      </c>
      <c r="G50" s="12">
        <v>800</v>
      </c>
      <c r="H50" s="13" t="s">
        <v>190</v>
      </c>
      <c r="I50" s="13" t="s">
        <v>191</v>
      </c>
      <c r="J50" s="12" t="s">
        <v>103</v>
      </c>
      <c r="K50" s="12" t="s">
        <v>171</v>
      </c>
    </row>
    <row r="51" s="4" customFormat="1" ht="380" customHeight="1" spans="1:11">
      <c r="A51" s="12">
        <v>45</v>
      </c>
      <c r="B51" s="13" t="s">
        <v>192</v>
      </c>
      <c r="C51" s="12" t="s">
        <v>19</v>
      </c>
      <c r="D51" s="12" t="s">
        <v>20</v>
      </c>
      <c r="E51" s="12" t="s">
        <v>193</v>
      </c>
      <c r="F51" s="13" t="s">
        <v>194</v>
      </c>
      <c r="G51" s="12">
        <v>400</v>
      </c>
      <c r="H51" s="13" t="s">
        <v>195</v>
      </c>
      <c r="I51" s="13" t="s">
        <v>196</v>
      </c>
      <c r="J51" s="12" t="s">
        <v>103</v>
      </c>
      <c r="K51" s="12" t="s">
        <v>171</v>
      </c>
    </row>
    <row r="52" s="4" customFormat="1" ht="380" customHeight="1" spans="1:11">
      <c r="A52" s="12">
        <v>46</v>
      </c>
      <c r="B52" s="13" t="s">
        <v>197</v>
      </c>
      <c r="C52" s="12" t="s">
        <v>19</v>
      </c>
      <c r="D52" s="12" t="s">
        <v>20</v>
      </c>
      <c r="E52" s="12" t="s">
        <v>198</v>
      </c>
      <c r="F52" s="13" t="s">
        <v>199</v>
      </c>
      <c r="G52" s="12">
        <v>390</v>
      </c>
      <c r="H52" s="13" t="s">
        <v>200</v>
      </c>
      <c r="I52" s="13" t="s">
        <v>201</v>
      </c>
      <c r="J52" s="12" t="s">
        <v>103</v>
      </c>
      <c r="K52" s="12" t="s">
        <v>171</v>
      </c>
    </row>
    <row r="53" s="4" customFormat="1" ht="380" customHeight="1" spans="1:11">
      <c r="A53" s="12">
        <v>47</v>
      </c>
      <c r="B53" s="13" t="s">
        <v>202</v>
      </c>
      <c r="C53" s="12" t="s">
        <v>19</v>
      </c>
      <c r="D53" s="12" t="s">
        <v>20</v>
      </c>
      <c r="E53" s="12" t="s">
        <v>203</v>
      </c>
      <c r="F53" s="13" t="s">
        <v>204</v>
      </c>
      <c r="G53" s="12">
        <v>1432</v>
      </c>
      <c r="H53" s="13" t="s">
        <v>205</v>
      </c>
      <c r="I53" s="13" t="s">
        <v>135</v>
      </c>
      <c r="J53" s="12" t="s">
        <v>142</v>
      </c>
      <c r="K53" s="12" t="s">
        <v>171</v>
      </c>
    </row>
    <row r="54" s="4" customFormat="1" ht="380" customHeight="1" spans="1:11">
      <c r="A54" s="12">
        <v>48</v>
      </c>
      <c r="B54" s="13" t="s">
        <v>206</v>
      </c>
      <c r="C54" s="12" t="s">
        <v>19</v>
      </c>
      <c r="D54" s="12" t="s">
        <v>20</v>
      </c>
      <c r="E54" s="12" t="s">
        <v>207</v>
      </c>
      <c r="F54" s="13" t="s">
        <v>208</v>
      </c>
      <c r="G54" s="12">
        <v>1398</v>
      </c>
      <c r="H54" s="13" t="s">
        <v>209</v>
      </c>
      <c r="I54" s="13" t="s">
        <v>210</v>
      </c>
      <c r="J54" s="12" t="s">
        <v>136</v>
      </c>
      <c r="K54" s="12" t="s">
        <v>171</v>
      </c>
    </row>
    <row r="55" s="4" customFormat="1" ht="255" customHeight="1" spans="1:11">
      <c r="A55" s="12">
        <v>49</v>
      </c>
      <c r="B55" s="13" t="s">
        <v>211</v>
      </c>
      <c r="C55" s="12" t="s">
        <v>19</v>
      </c>
      <c r="D55" s="12" t="s">
        <v>166</v>
      </c>
      <c r="E55" s="12" t="s">
        <v>212</v>
      </c>
      <c r="F55" s="13" t="s">
        <v>213</v>
      </c>
      <c r="G55" s="12">
        <v>32.09</v>
      </c>
      <c r="H55" s="13" t="s">
        <v>214</v>
      </c>
      <c r="I55" s="13" t="s">
        <v>215</v>
      </c>
      <c r="J55" s="12" t="s">
        <v>216</v>
      </c>
      <c r="K55" s="12" t="s">
        <v>217</v>
      </c>
    </row>
    <row r="56" s="4" customFormat="1" ht="255" customHeight="1" spans="1:11">
      <c r="A56" s="12">
        <v>50</v>
      </c>
      <c r="B56" s="13" t="s">
        <v>218</v>
      </c>
      <c r="C56" s="12" t="s">
        <v>19</v>
      </c>
      <c r="D56" s="12" t="s">
        <v>166</v>
      </c>
      <c r="E56" s="12" t="s">
        <v>61</v>
      </c>
      <c r="F56" s="13" t="s">
        <v>213</v>
      </c>
      <c r="G56" s="12">
        <v>38.06</v>
      </c>
      <c r="H56" s="13" t="s">
        <v>219</v>
      </c>
      <c r="I56" s="13" t="s">
        <v>215</v>
      </c>
      <c r="J56" s="12" t="s">
        <v>216</v>
      </c>
      <c r="K56" s="12" t="s">
        <v>217</v>
      </c>
    </row>
    <row r="57" s="4" customFormat="1" ht="255" customHeight="1" spans="1:11">
      <c r="A57" s="12">
        <v>51</v>
      </c>
      <c r="B57" s="13" t="s">
        <v>220</v>
      </c>
      <c r="C57" s="12" t="s">
        <v>19</v>
      </c>
      <c r="D57" s="12" t="s">
        <v>166</v>
      </c>
      <c r="E57" s="12" t="s">
        <v>31</v>
      </c>
      <c r="F57" s="13" t="s">
        <v>213</v>
      </c>
      <c r="G57" s="12">
        <v>72.85</v>
      </c>
      <c r="H57" s="13" t="s">
        <v>221</v>
      </c>
      <c r="I57" s="13" t="s">
        <v>215</v>
      </c>
      <c r="J57" s="12" t="s">
        <v>216</v>
      </c>
      <c r="K57" s="12" t="s">
        <v>217</v>
      </c>
    </row>
    <row r="58" s="4" customFormat="1" ht="226" customHeight="1" spans="1:11">
      <c r="A58" s="12">
        <v>52</v>
      </c>
      <c r="B58" s="13" t="s">
        <v>222</v>
      </c>
      <c r="C58" s="12" t="s">
        <v>19</v>
      </c>
      <c r="D58" s="12" t="s">
        <v>166</v>
      </c>
      <c r="E58" s="12" t="s">
        <v>58</v>
      </c>
      <c r="F58" s="13" t="s">
        <v>213</v>
      </c>
      <c r="G58" s="12">
        <v>57.69</v>
      </c>
      <c r="H58" s="13" t="s">
        <v>223</v>
      </c>
      <c r="I58" s="13" t="s">
        <v>215</v>
      </c>
      <c r="J58" s="12" t="s">
        <v>216</v>
      </c>
      <c r="K58" s="12" t="s">
        <v>217</v>
      </c>
    </row>
    <row r="59" s="4" customFormat="1" ht="226" customHeight="1" spans="1:11">
      <c r="A59" s="12">
        <v>53</v>
      </c>
      <c r="B59" s="13" t="s">
        <v>224</v>
      </c>
      <c r="C59" s="12" t="s">
        <v>19</v>
      </c>
      <c r="D59" s="12" t="s">
        <v>166</v>
      </c>
      <c r="E59" s="12" t="s">
        <v>88</v>
      </c>
      <c r="F59" s="13" t="s">
        <v>213</v>
      </c>
      <c r="G59" s="12">
        <v>83.03</v>
      </c>
      <c r="H59" s="13" t="s">
        <v>225</v>
      </c>
      <c r="I59" s="13" t="s">
        <v>215</v>
      </c>
      <c r="J59" s="12" t="s">
        <v>216</v>
      </c>
      <c r="K59" s="12" t="s">
        <v>217</v>
      </c>
    </row>
    <row r="60" s="4" customFormat="1" ht="226" customHeight="1" spans="1:11">
      <c r="A60" s="12">
        <v>54</v>
      </c>
      <c r="B60" s="13" t="s">
        <v>226</v>
      </c>
      <c r="C60" s="12" t="s">
        <v>19</v>
      </c>
      <c r="D60" s="12" t="s">
        <v>166</v>
      </c>
      <c r="E60" s="12" t="s">
        <v>75</v>
      </c>
      <c r="F60" s="13" t="s">
        <v>213</v>
      </c>
      <c r="G60" s="12">
        <v>7.99</v>
      </c>
      <c r="H60" s="13" t="s">
        <v>227</v>
      </c>
      <c r="I60" s="13" t="s">
        <v>228</v>
      </c>
      <c r="J60" s="12" t="s">
        <v>216</v>
      </c>
      <c r="K60" s="12" t="s">
        <v>217</v>
      </c>
    </row>
    <row r="61" s="4" customFormat="1" ht="226" customHeight="1" spans="1:11">
      <c r="A61" s="12">
        <v>55</v>
      </c>
      <c r="B61" s="13" t="s">
        <v>229</v>
      </c>
      <c r="C61" s="12" t="s">
        <v>19</v>
      </c>
      <c r="D61" s="12" t="s">
        <v>166</v>
      </c>
      <c r="E61" s="12" t="s">
        <v>64</v>
      </c>
      <c r="F61" s="13" t="s">
        <v>213</v>
      </c>
      <c r="G61" s="12">
        <v>73.3</v>
      </c>
      <c r="H61" s="13" t="s">
        <v>230</v>
      </c>
      <c r="I61" s="13" t="s">
        <v>228</v>
      </c>
      <c r="J61" s="12" t="s">
        <v>216</v>
      </c>
      <c r="K61" s="12" t="s">
        <v>217</v>
      </c>
    </row>
    <row r="62" s="4" customFormat="1" ht="226" customHeight="1" spans="1:11">
      <c r="A62" s="12">
        <v>56</v>
      </c>
      <c r="B62" s="13" t="s">
        <v>231</v>
      </c>
      <c r="C62" s="12" t="s">
        <v>19</v>
      </c>
      <c r="D62" s="12" t="s">
        <v>166</v>
      </c>
      <c r="E62" s="12" t="s">
        <v>97</v>
      </c>
      <c r="F62" s="13" t="s">
        <v>213</v>
      </c>
      <c r="G62" s="12">
        <v>62.03</v>
      </c>
      <c r="H62" s="13" t="s">
        <v>232</v>
      </c>
      <c r="I62" s="13" t="s">
        <v>215</v>
      </c>
      <c r="J62" s="12" t="s">
        <v>216</v>
      </c>
      <c r="K62" s="12" t="s">
        <v>217</v>
      </c>
    </row>
    <row r="63" s="4" customFormat="1" ht="226" customHeight="1" spans="1:11">
      <c r="A63" s="12">
        <v>57</v>
      </c>
      <c r="B63" s="13" t="s">
        <v>233</v>
      </c>
      <c r="C63" s="12" t="s">
        <v>19</v>
      </c>
      <c r="D63" s="12" t="s">
        <v>166</v>
      </c>
      <c r="E63" s="12" t="s">
        <v>43</v>
      </c>
      <c r="F63" s="13" t="s">
        <v>213</v>
      </c>
      <c r="G63" s="12">
        <v>55.45</v>
      </c>
      <c r="H63" s="13" t="s">
        <v>234</v>
      </c>
      <c r="I63" s="13" t="s">
        <v>215</v>
      </c>
      <c r="J63" s="12" t="s">
        <v>216</v>
      </c>
      <c r="K63" s="12" t="s">
        <v>217</v>
      </c>
    </row>
    <row r="64" s="4" customFormat="1" ht="226" customHeight="1" spans="1:11">
      <c r="A64" s="12">
        <v>58</v>
      </c>
      <c r="B64" s="13" t="s">
        <v>235</v>
      </c>
      <c r="C64" s="12" t="s">
        <v>19</v>
      </c>
      <c r="D64" s="12" t="s">
        <v>166</v>
      </c>
      <c r="E64" s="12" t="s">
        <v>37</v>
      </c>
      <c r="F64" s="13" t="s">
        <v>213</v>
      </c>
      <c r="G64" s="12">
        <v>79.61</v>
      </c>
      <c r="H64" s="13" t="s">
        <v>236</v>
      </c>
      <c r="I64" s="13" t="s">
        <v>215</v>
      </c>
      <c r="J64" s="12" t="s">
        <v>216</v>
      </c>
      <c r="K64" s="12" t="s">
        <v>217</v>
      </c>
    </row>
    <row r="65" s="4" customFormat="1" ht="226" customHeight="1" spans="1:11">
      <c r="A65" s="12">
        <v>59</v>
      </c>
      <c r="B65" s="13" t="s">
        <v>237</v>
      </c>
      <c r="C65" s="12" t="s">
        <v>19</v>
      </c>
      <c r="D65" s="12" t="s">
        <v>166</v>
      </c>
      <c r="E65" s="12" t="s">
        <v>78</v>
      </c>
      <c r="F65" s="13" t="s">
        <v>213</v>
      </c>
      <c r="G65" s="12">
        <v>57.72</v>
      </c>
      <c r="H65" s="13" t="s">
        <v>238</v>
      </c>
      <c r="I65" s="13" t="s">
        <v>215</v>
      </c>
      <c r="J65" s="12" t="s">
        <v>216</v>
      </c>
      <c r="K65" s="12" t="s">
        <v>217</v>
      </c>
    </row>
    <row r="66" s="4" customFormat="1" ht="226" customHeight="1" spans="1:11">
      <c r="A66" s="12">
        <v>60</v>
      </c>
      <c r="B66" s="13" t="s">
        <v>239</v>
      </c>
      <c r="C66" s="12" t="s">
        <v>19</v>
      </c>
      <c r="D66" s="12" t="s">
        <v>166</v>
      </c>
      <c r="E66" s="12" t="s">
        <v>240</v>
      </c>
      <c r="F66" s="13" t="s">
        <v>213</v>
      </c>
      <c r="G66" s="12">
        <v>48.37</v>
      </c>
      <c r="H66" s="13" t="s">
        <v>241</v>
      </c>
      <c r="I66" s="13" t="s">
        <v>215</v>
      </c>
      <c r="J66" s="12" t="s">
        <v>216</v>
      </c>
      <c r="K66" s="12" t="s">
        <v>217</v>
      </c>
    </row>
    <row r="67" s="4" customFormat="1" ht="226" customHeight="1" spans="1:11">
      <c r="A67" s="12">
        <v>61</v>
      </c>
      <c r="B67" s="13" t="s">
        <v>242</v>
      </c>
      <c r="C67" s="12" t="s">
        <v>19</v>
      </c>
      <c r="D67" s="12" t="s">
        <v>166</v>
      </c>
      <c r="E67" s="12" t="s">
        <v>49</v>
      </c>
      <c r="F67" s="13" t="s">
        <v>213</v>
      </c>
      <c r="G67" s="12">
        <v>65.24</v>
      </c>
      <c r="H67" s="13" t="s">
        <v>243</v>
      </c>
      <c r="I67" s="13" t="s">
        <v>215</v>
      </c>
      <c r="J67" s="12" t="s">
        <v>216</v>
      </c>
      <c r="K67" s="12" t="s">
        <v>217</v>
      </c>
    </row>
    <row r="68" s="4" customFormat="1" ht="226" customHeight="1" spans="1:11">
      <c r="A68" s="12">
        <v>62</v>
      </c>
      <c r="B68" s="13" t="s">
        <v>244</v>
      </c>
      <c r="C68" s="12" t="s">
        <v>19</v>
      </c>
      <c r="D68" s="12" t="s">
        <v>166</v>
      </c>
      <c r="E68" s="12" t="s">
        <v>94</v>
      </c>
      <c r="F68" s="13" t="s">
        <v>213</v>
      </c>
      <c r="G68" s="12">
        <v>51.37</v>
      </c>
      <c r="H68" s="13" t="s">
        <v>245</v>
      </c>
      <c r="I68" s="13" t="s">
        <v>215</v>
      </c>
      <c r="J68" s="12" t="s">
        <v>216</v>
      </c>
      <c r="K68" s="12" t="s">
        <v>217</v>
      </c>
    </row>
    <row r="69" s="4" customFormat="1" ht="226" customHeight="1" spans="1:11">
      <c r="A69" s="12">
        <v>63</v>
      </c>
      <c r="B69" s="13" t="s">
        <v>246</v>
      </c>
      <c r="C69" s="12" t="s">
        <v>19</v>
      </c>
      <c r="D69" s="12" t="s">
        <v>166</v>
      </c>
      <c r="E69" s="12" t="s">
        <v>52</v>
      </c>
      <c r="F69" s="13" t="s">
        <v>213</v>
      </c>
      <c r="G69" s="12">
        <v>55.68</v>
      </c>
      <c r="H69" s="13" t="s">
        <v>247</v>
      </c>
      <c r="I69" s="13" t="s">
        <v>215</v>
      </c>
      <c r="J69" s="12" t="s">
        <v>216</v>
      </c>
      <c r="K69" s="12" t="s">
        <v>217</v>
      </c>
    </row>
    <row r="70" s="4" customFormat="1" ht="226" customHeight="1" spans="1:11">
      <c r="A70" s="12">
        <v>64</v>
      </c>
      <c r="B70" s="13" t="s">
        <v>248</v>
      </c>
      <c r="C70" s="12" t="s">
        <v>19</v>
      </c>
      <c r="D70" s="12" t="s">
        <v>166</v>
      </c>
      <c r="E70" s="12" t="s">
        <v>34</v>
      </c>
      <c r="F70" s="13" t="s">
        <v>213</v>
      </c>
      <c r="G70" s="12">
        <v>99.08</v>
      </c>
      <c r="H70" s="13" t="s">
        <v>249</v>
      </c>
      <c r="I70" s="13" t="s">
        <v>215</v>
      </c>
      <c r="J70" s="12" t="s">
        <v>216</v>
      </c>
      <c r="K70" s="12" t="s">
        <v>217</v>
      </c>
    </row>
    <row r="71" s="4" customFormat="1" ht="226" customHeight="1" spans="1:11">
      <c r="A71" s="12">
        <v>65</v>
      </c>
      <c r="B71" s="13" t="s">
        <v>250</v>
      </c>
      <c r="C71" s="12" t="s">
        <v>19</v>
      </c>
      <c r="D71" s="12" t="s">
        <v>166</v>
      </c>
      <c r="E71" s="12" t="s">
        <v>46</v>
      </c>
      <c r="F71" s="13" t="s">
        <v>213</v>
      </c>
      <c r="G71" s="12">
        <v>47.43</v>
      </c>
      <c r="H71" s="13" t="s">
        <v>251</v>
      </c>
      <c r="I71" s="13" t="s">
        <v>215</v>
      </c>
      <c r="J71" s="12" t="s">
        <v>216</v>
      </c>
      <c r="K71" s="12" t="s">
        <v>217</v>
      </c>
    </row>
    <row r="72" s="4" customFormat="1" ht="226" customHeight="1" spans="1:11">
      <c r="A72" s="12">
        <v>66</v>
      </c>
      <c r="B72" s="13" t="s">
        <v>252</v>
      </c>
      <c r="C72" s="12" t="s">
        <v>19</v>
      </c>
      <c r="D72" s="12" t="s">
        <v>166</v>
      </c>
      <c r="E72" s="12" t="s">
        <v>91</v>
      </c>
      <c r="F72" s="13" t="s">
        <v>213</v>
      </c>
      <c r="G72" s="12">
        <v>66.44</v>
      </c>
      <c r="H72" s="13" t="s">
        <v>253</v>
      </c>
      <c r="I72" s="13" t="s">
        <v>215</v>
      </c>
      <c r="J72" s="12" t="s">
        <v>216</v>
      </c>
      <c r="K72" s="12" t="s">
        <v>217</v>
      </c>
    </row>
    <row r="73" s="4" customFormat="1" ht="226" customHeight="1" spans="1:11">
      <c r="A73" s="12">
        <v>67</v>
      </c>
      <c r="B73" s="13" t="s">
        <v>254</v>
      </c>
      <c r="C73" s="12" t="s">
        <v>19</v>
      </c>
      <c r="D73" s="12" t="s">
        <v>166</v>
      </c>
      <c r="E73" s="12" t="s">
        <v>72</v>
      </c>
      <c r="F73" s="13" t="s">
        <v>213</v>
      </c>
      <c r="G73" s="12">
        <v>65</v>
      </c>
      <c r="H73" s="13" t="s">
        <v>255</v>
      </c>
      <c r="I73" s="13" t="s">
        <v>215</v>
      </c>
      <c r="J73" s="12" t="s">
        <v>216</v>
      </c>
      <c r="K73" s="12" t="s">
        <v>217</v>
      </c>
    </row>
    <row r="74" s="4" customFormat="1" ht="226" customHeight="1" spans="1:11">
      <c r="A74" s="12">
        <v>68</v>
      </c>
      <c r="B74" s="13" t="s">
        <v>256</v>
      </c>
      <c r="C74" s="12" t="s">
        <v>19</v>
      </c>
      <c r="D74" s="12" t="s">
        <v>166</v>
      </c>
      <c r="E74" s="12" t="s">
        <v>80</v>
      </c>
      <c r="F74" s="13" t="s">
        <v>213</v>
      </c>
      <c r="G74" s="12">
        <v>71.51</v>
      </c>
      <c r="H74" s="13" t="s">
        <v>257</v>
      </c>
      <c r="I74" s="13" t="s">
        <v>215</v>
      </c>
      <c r="J74" s="12" t="s">
        <v>216</v>
      </c>
      <c r="K74" s="12" t="s">
        <v>217</v>
      </c>
    </row>
    <row r="75" s="4" customFormat="1" ht="226" customHeight="1" spans="1:11">
      <c r="A75" s="12">
        <v>69</v>
      </c>
      <c r="B75" s="13" t="s">
        <v>258</v>
      </c>
      <c r="C75" s="12" t="s">
        <v>19</v>
      </c>
      <c r="D75" s="12" t="s">
        <v>166</v>
      </c>
      <c r="E75" s="12" t="s">
        <v>70</v>
      </c>
      <c r="F75" s="13" t="s">
        <v>213</v>
      </c>
      <c r="G75" s="12">
        <v>64.14</v>
      </c>
      <c r="H75" s="13" t="s">
        <v>259</v>
      </c>
      <c r="I75" s="13" t="s">
        <v>215</v>
      </c>
      <c r="J75" s="12" t="s">
        <v>216</v>
      </c>
      <c r="K75" s="12" t="s">
        <v>217</v>
      </c>
    </row>
    <row r="76" s="4" customFormat="1" ht="226" customHeight="1" spans="1:11">
      <c r="A76" s="12">
        <v>70</v>
      </c>
      <c r="B76" s="13" t="s">
        <v>260</v>
      </c>
      <c r="C76" s="12" t="s">
        <v>19</v>
      </c>
      <c r="D76" s="12" t="s">
        <v>166</v>
      </c>
      <c r="E76" s="12" t="s">
        <v>40</v>
      </c>
      <c r="F76" s="13" t="s">
        <v>213</v>
      </c>
      <c r="G76" s="12">
        <v>41.39</v>
      </c>
      <c r="H76" s="13" t="s">
        <v>261</v>
      </c>
      <c r="I76" s="13" t="s">
        <v>215</v>
      </c>
      <c r="J76" s="12" t="s">
        <v>216</v>
      </c>
      <c r="K76" s="12" t="s">
        <v>217</v>
      </c>
    </row>
    <row r="77" s="4" customFormat="1" ht="226" customHeight="1" spans="1:11">
      <c r="A77" s="12">
        <v>71</v>
      </c>
      <c r="B77" s="13" t="s">
        <v>262</v>
      </c>
      <c r="C77" s="12" t="s">
        <v>19</v>
      </c>
      <c r="D77" s="12" t="s">
        <v>166</v>
      </c>
      <c r="E77" s="12" t="s">
        <v>55</v>
      </c>
      <c r="F77" s="13" t="s">
        <v>213</v>
      </c>
      <c r="G77" s="12">
        <v>13.91</v>
      </c>
      <c r="H77" s="13" t="s">
        <v>263</v>
      </c>
      <c r="I77" s="13" t="s">
        <v>215</v>
      </c>
      <c r="J77" s="12" t="s">
        <v>216</v>
      </c>
      <c r="K77" s="12" t="s">
        <v>217</v>
      </c>
    </row>
    <row r="78" s="4" customFormat="1" ht="226" customHeight="1" spans="1:11">
      <c r="A78" s="12">
        <v>72</v>
      </c>
      <c r="B78" s="13" t="s">
        <v>264</v>
      </c>
      <c r="C78" s="12" t="s">
        <v>19</v>
      </c>
      <c r="D78" s="12" t="s">
        <v>166</v>
      </c>
      <c r="E78" s="12" t="s">
        <v>28</v>
      </c>
      <c r="F78" s="13" t="s">
        <v>213</v>
      </c>
      <c r="G78" s="12">
        <v>46.78</v>
      </c>
      <c r="H78" s="13" t="s">
        <v>265</v>
      </c>
      <c r="I78" s="13" t="s">
        <v>215</v>
      </c>
      <c r="J78" s="12" t="s">
        <v>216</v>
      </c>
      <c r="K78" s="12" t="s">
        <v>217</v>
      </c>
    </row>
    <row r="79" s="4" customFormat="1" ht="226" customHeight="1" spans="1:11">
      <c r="A79" s="12">
        <v>73</v>
      </c>
      <c r="B79" s="13" t="s">
        <v>266</v>
      </c>
      <c r="C79" s="12" t="s">
        <v>19</v>
      </c>
      <c r="D79" s="12" t="s">
        <v>166</v>
      </c>
      <c r="E79" s="12" t="s">
        <v>67</v>
      </c>
      <c r="F79" s="13" t="s">
        <v>213</v>
      </c>
      <c r="G79" s="12">
        <v>57.14</v>
      </c>
      <c r="H79" s="13" t="s">
        <v>267</v>
      </c>
      <c r="I79" s="13" t="s">
        <v>215</v>
      </c>
      <c r="J79" s="12" t="s">
        <v>216</v>
      </c>
      <c r="K79" s="12" t="s">
        <v>217</v>
      </c>
    </row>
    <row r="80" s="4" customFormat="1" ht="226" customHeight="1" spans="1:11">
      <c r="A80" s="12">
        <v>74</v>
      </c>
      <c r="B80" s="13" t="s">
        <v>268</v>
      </c>
      <c r="C80" s="12" t="s">
        <v>19</v>
      </c>
      <c r="D80" s="12" t="s">
        <v>166</v>
      </c>
      <c r="E80" s="12" t="s">
        <v>85</v>
      </c>
      <c r="F80" s="13" t="s">
        <v>213</v>
      </c>
      <c r="G80" s="12">
        <v>8.9</v>
      </c>
      <c r="H80" s="13" t="s">
        <v>269</v>
      </c>
      <c r="I80" s="13" t="s">
        <v>215</v>
      </c>
      <c r="J80" s="12" t="s">
        <v>216</v>
      </c>
      <c r="K80" s="12" t="s">
        <v>217</v>
      </c>
    </row>
    <row r="81" s="4" customFormat="1" ht="51" customHeight="1" spans="1:11">
      <c r="A81" s="16" t="s">
        <v>270</v>
      </c>
      <c r="B81" s="17"/>
      <c r="C81" s="12" t="s">
        <v>271</v>
      </c>
      <c r="D81" s="12"/>
      <c r="E81" s="12"/>
      <c r="F81" s="13"/>
      <c r="G81" s="12">
        <f>SUM(G82:G85)</f>
        <v>5620</v>
      </c>
      <c r="H81" s="13"/>
      <c r="I81" s="13"/>
      <c r="J81" s="12"/>
      <c r="K81" s="12"/>
    </row>
    <row r="82" s="4" customFormat="1" ht="188" customHeight="1" spans="1:11">
      <c r="A82" s="12">
        <v>1</v>
      </c>
      <c r="B82" s="13" t="s">
        <v>272</v>
      </c>
      <c r="C82" s="12" t="s">
        <v>273</v>
      </c>
      <c r="D82" s="12" t="s">
        <v>20</v>
      </c>
      <c r="E82" s="12" t="s">
        <v>274</v>
      </c>
      <c r="F82" s="13" t="s">
        <v>275</v>
      </c>
      <c r="G82" s="12">
        <v>120</v>
      </c>
      <c r="H82" s="13" t="s">
        <v>276</v>
      </c>
      <c r="I82" s="13" t="s">
        <v>277</v>
      </c>
      <c r="J82" s="12" t="s">
        <v>216</v>
      </c>
      <c r="K82" s="12" t="s">
        <v>278</v>
      </c>
    </row>
    <row r="83" s="4" customFormat="1" ht="188" customHeight="1" spans="1:11">
      <c r="A83" s="12">
        <v>2</v>
      </c>
      <c r="B83" s="13" t="s">
        <v>279</v>
      </c>
      <c r="C83" s="12" t="s">
        <v>273</v>
      </c>
      <c r="D83" s="12" t="s">
        <v>20</v>
      </c>
      <c r="E83" s="12" t="s">
        <v>274</v>
      </c>
      <c r="F83" s="13" t="s">
        <v>280</v>
      </c>
      <c r="G83" s="12">
        <v>4050</v>
      </c>
      <c r="H83" s="13" t="s">
        <v>281</v>
      </c>
      <c r="I83" s="13" t="s">
        <v>282</v>
      </c>
      <c r="J83" s="12" t="s">
        <v>216</v>
      </c>
      <c r="K83" s="12" t="s">
        <v>278</v>
      </c>
    </row>
    <row r="84" s="4" customFormat="1" ht="188" customHeight="1" spans="1:11">
      <c r="A84" s="12">
        <v>3</v>
      </c>
      <c r="B84" s="13" t="s">
        <v>283</v>
      </c>
      <c r="C84" s="12" t="s">
        <v>273</v>
      </c>
      <c r="D84" s="12" t="s">
        <v>20</v>
      </c>
      <c r="E84" s="12" t="s">
        <v>274</v>
      </c>
      <c r="F84" s="13" t="s">
        <v>284</v>
      </c>
      <c r="G84" s="12">
        <v>1400</v>
      </c>
      <c r="H84" s="13" t="s">
        <v>285</v>
      </c>
      <c r="I84" s="13" t="s">
        <v>286</v>
      </c>
      <c r="J84" s="12" t="s">
        <v>216</v>
      </c>
      <c r="K84" s="12" t="s">
        <v>278</v>
      </c>
    </row>
    <row r="85" s="4" customFormat="1" ht="239" customHeight="1" spans="1:11">
      <c r="A85" s="12">
        <v>4</v>
      </c>
      <c r="B85" s="13" t="s">
        <v>287</v>
      </c>
      <c r="C85" s="12" t="s">
        <v>273</v>
      </c>
      <c r="D85" s="12" t="s">
        <v>20</v>
      </c>
      <c r="E85" s="12" t="s">
        <v>274</v>
      </c>
      <c r="F85" s="13" t="s">
        <v>288</v>
      </c>
      <c r="G85" s="12">
        <v>50</v>
      </c>
      <c r="H85" s="13" t="s">
        <v>289</v>
      </c>
      <c r="I85" s="13" t="s">
        <v>290</v>
      </c>
      <c r="J85" s="12" t="s">
        <v>216</v>
      </c>
      <c r="K85" s="12" t="s">
        <v>278</v>
      </c>
    </row>
    <row r="86" s="4" customFormat="1" ht="68" customHeight="1" spans="1:11">
      <c r="A86" s="12" t="s">
        <v>291</v>
      </c>
      <c r="B86" s="13"/>
      <c r="C86" s="12" t="s">
        <v>292</v>
      </c>
      <c r="D86" s="12"/>
      <c r="E86" s="12"/>
      <c r="F86" s="13"/>
      <c r="G86" s="12">
        <f>SUM(G87:G96)</f>
        <v>568</v>
      </c>
      <c r="H86" s="13"/>
      <c r="I86" s="13"/>
      <c r="J86" s="12"/>
      <c r="K86" s="12"/>
    </row>
    <row r="87" s="4" customFormat="1" ht="111" customHeight="1" spans="1:11">
      <c r="A87" s="12">
        <v>1</v>
      </c>
      <c r="B87" s="13" t="s">
        <v>293</v>
      </c>
      <c r="C87" s="12" t="s">
        <v>294</v>
      </c>
      <c r="D87" s="12" t="s">
        <v>20</v>
      </c>
      <c r="E87" s="12" t="s">
        <v>295</v>
      </c>
      <c r="F87" s="13" t="s">
        <v>296</v>
      </c>
      <c r="G87" s="12">
        <v>30</v>
      </c>
      <c r="H87" s="13" t="s">
        <v>297</v>
      </c>
      <c r="I87" s="13" t="s">
        <v>298</v>
      </c>
      <c r="J87" s="12" t="s">
        <v>299</v>
      </c>
      <c r="K87" s="12" t="s">
        <v>26</v>
      </c>
    </row>
    <row r="88" s="4" customFormat="1" ht="111" customHeight="1" spans="1:11">
      <c r="A88" s="12">
        <v>2</v>
      </c>
      <c r="B88" s="13" t="s">
        <v>300</v>
      </c>
      <c r="C88" s="12" t="s">
        <v>294</v>
      </c>
      <c r="D88" s="12" t="s">
        <v>20</v>
      </c>
      <c r="E88" s="12" t="s">
        <v>301</v>
      </c>
      <c r="F88" s="13" t="s">
        <v>302</v>
      </c>
      <c r="G88" s="12">
        <v>50</v>
      </c>
      <c r="H88" s="13" t="s">
        <v>303</v>
      </c>
      <c r="I88" s="13" t="s">
        <v>304</v>
      </c>
      <c r="J88" s="12" t="s">
        <v>299</v>
      </c>
      <c r="K88" s="12" t="s">
        <v>26</v>
      </c>
    </row>
    <row r="89" s="4" customFormat="1" ht="111" customHeight="1" spans="1:11">
      <c r="A89" s="12">
        <v>3</v>
      </c>
      <c r="B89" s="13" t="s">
        <v>305</v>
      </c>
      <c r="C89" s="12" t="s">
        <v>294</v>
      </c>
      <c r="D89" s="12" t="s">
        <v>20</v>
      </c>
      <c r="E89" s="12" t="s">
        <v>306</v>
      </c>
      <c r="F89" s="13" t="s">
        <v>307</v>
      </c>
      <c r="G89" s="12">
        <v>30</v>
      </c>
      <c r="H89" s="13" t="s">
        <v>308</v>
      </c>
      <c r="I89" s="13" t="s">
        <v>298</v>
      </c>
      <c r="J89" s="12" t="s">
        <v>299</v>
      </c>
      <c r="K89" s="12" t="s">
        <v>26</v>
      </c>
    </row>
    <row r="90" s="4" customFormat="1" ht="135" customHeight="1" spans="1:11">
      <c r="A90" s="12">
        <v>4</v>
      </c>
      <c r="B90" s="13" t="s">
        <v>309</v>
      </c>
      <c r="C90" s="12" t="s">
        <v>294</v>
      </c>
      <c r="D90" s="12" t="s">
        <v>20</v>
      </c>
      <c r="E90" s="12" t="s">
        <v>310</v>
      </c>
      <c r="F90" s="13" t="s">
        <v>311</v>
      </c>
      <c r="G90" s="12">
        <v>50</v>
      </c>
      <c r="H90" s="13" t="s">
        <v>312</v>
      </c>
      <c r="I90" s="13" t="s">
        <v>298</v>
      </c>
      <c r="J90" s="12" t="s">
        <v>299</v>
      </c>
      <c r="K90" s="12" t="s">
        <v>26</v>
      </c>
    </row>
    <row r="91" s="4" customFormat="1" ht="111" customHeight="1" spans="1:11">
      <c r="A91" s="12">
        <v>5</v>
      </c>
      <c r="B91" s="13" t="s">
        <v>313</v>
      </c>
      <c r="C91" s="12" t="s">
        <v>294</v>
      </c>
      <c r="D91" s="12" t="s">
        <v>20</v>
      </c>
      <c r="E91" s="12" t="s">
        <v>167</v>
      </c>
      <c r="F91" s="13" t="s">
        <v>314</v>
      </c>
      <c r="G91" s="12">
        <v>50</v>
      </c>
      <c r="H91" s="13" t="s">
        <v>315</v>
      </c>
      <c r="I91" s="13" t="s">
        <v>298</v>
      </c>
      <c r="J91" s="12" t="s">
        <v>299</v>
      </c>
      <c r="K91" s="12" t="s">
        <v>26</v>
      </c>
    </row>
    <row r="92" s="4" customFormat="1" ht="111" customHeight="1" spans="1:11">
      <c r="A92" s="12">
        <v>6</v>
      </c>
      <c r="B92" s="13" t="s">
        <v>316</v>
      </c>
      <c r="C92" s="12" t="s">
        <v>294</v>
      </c>
      <c r="D92" s="12" t="s">
        <v>20</v>
      </c>
      <c r="E92" s="12" t="s">
        <v>317</v>
      </c>
      <c r="F92" s="13" t="s">
        <v>318</v>
      </c>
      <c r="G92" s="12">
        <v>30</v>
      </c>
      <c r="H92" s="13" t="s">
        <v>319</v>
      </c>
      <c r="I92" s="13" t="s">
        <v>298</v>
      </c>
      <c r="J92" s="12" t="s">
        <v>299</v>
      </c>
      <c r="K92" s="12" t="s">
        <v>26</v>
      </c>
    </row>
    <row r="93" s="4" customFormat="1" ht="111" customHeight="1" spans="1:11">
      <c r="A93" s="12">
        <v>7</v>
      </c>
      <c r="B93" s="13" t="s">
        <v>320</v>
      </c>
      <c r="C93" s="12" t="s">
        <v>294</v>
      </c>
      <c r="D93" s="12" t="s">
        <v>20</v>
      </c>
      <c r="E93" s="12" t="s">
        <v>321</v>
      </c>
      <c r="F93" s="13" t="s">
        <v>322</v>
      </c>
      <c r="G93" s="12">
        <v>30</v>
      </c>
      <c r="H93" s="13" t="s">
        <v>323</v>
      </c>
      <c r="I93" s="13" t="s">
        <v>298</v>
      </c>
      <c r="J93" s="12" t="s">
        <v>299</v>
      </c>
      <c r="K93" s="12" t="s">
        <v>26</v>
      </c>
    </row>
    <row r="94" s="4" customFormat="1" ht="111" customHeight="1" spans="1:11">
      <c r="A94" s="12">
        <v>8</v>
      </c>
      <c r="B94" s="13" t="s">
        <v>324</v>
      </c>
      <c r="C94" s="12" t="s">
        <v>294</v>
      </c>
      <c r="D94" s="12" t="s">
        <v>20</v>
      </c>
      <c r="E94" s="12" t="s">
        <v>325</v>
      </c>
      <c r="F94" s="13" t="s">
        <v>326</v>
      </c>
      <c r="G94" s="12">
        <v>30</v>
      </c>
      <c r="H94" s="13" t="s">
        <v>327</v>
      </c>
      <c r="I94" s="13" t="s">
        <v>298</v>
      </c>
      <c r="J94" s="12" t="s">
        <v>299</v>
      </c>
      <c r="K94" s="12" t="s">
        <v>26</v>
      </c>
    </row>
    <row r="95" s="4" customFormat="1" ht="111" customHeight="1" spans="1:11">
      <c r="A95" s="12">
        <v>9</v>
      </c>
      <c r="B95" s="13" t="s">
        <v>328</v>
      </c>
      <c r="C95" s="12" t="s">
        <v>294</v>
      </c>
      <c r="D95" s="12" t="s">
        <v>20</v>
      </c>
      <c r="E95" s="12" t="s">
        <v>329</v>
      </c>
      <c r="F95" s="13" t="s">
        <v>330</v>
      </c>
      <c r="G95" s="12">
        <v>30</v>
      </c>
      <c r="H95" s="13" t="s">
        <v>331</v>
      </c>
      <c r="I95" s="13" t="s">
        <v>298</v>
      </c>
      <c r="J95" s="12" t="s">
        <v>299</v>
      </c>
      <c r="K95" s="12" t="s">
        <v>26</v>
      </c>
    </row>
    <row r="96" s="4" customFormat="1" ht="156" customHeight="1" spans="1:11">
      <c r="A96" s="12">
        <v>10</v>
      </c>
      <c r="B96" s="13" t="s">
        <v>332</v>
      </c>
      <c r="C96" s="12" t="s">
        <v>294</v>
      </c>
      <c r="D96" s="12" t="s">
        <v>20</v>
      </c>
      <c r="E96" s="12" t="s">
        <v>333</v>
      </c>
      <c r="F96" s="13" t="s">
        <v>334</v>
      </c>
      <c r="G96" s="12">
        <v>238</v>
      </c>
      <c r="H96" s="13" t="s">
        <v>335</v>
      </c>
      <c r="I96" s="13" t="s">
        <v>298</v>
      </c>
      <c r="J96" s="12" t="s">
        <v>148</v>
      </c>
      <c r="K96" s="12" t="s">
        <v>26</v>
      </c>
    </row>
    <row r="97" s="4" customFormat="1" ht="40" customHeight="1" spans="1:11">
      <c r="A97" s="12" t="s">
        <v>336</v>
      </c>
      <c r="B97" s="13"/>
      <c r="C97" s="12" t="s">
        <v>337</v>
      </c>
      <c r="D97" s="12"/>
      <c r="E97" s="12"/>
      <c r="F97" s="13"/>
      <c r="G97" s="12">
        <f>SUM(G98:G100)</f>
        <v>380</v>
      </c>
      <c r="H97" s="13"/>
      <c r="I97" s="13"/>
      <c r="J97" s="12"/>
      <c r="K97" s="12"/>
    </row>
    <row r="98" s="4" customFormat="1" ht="171" customHeight="1" spans="1:11">
      <c r="A98" s="12">
        <v>1</v>
      </c>
      <c r="B98" s="13" t="s">
        <v>338</v>
      </c>
      <c r="C98" s="12" t="s">
        <v>339</v>
      </c>
      <c r="D98" s="12" t="s">
        <v>20</v>
      </c>
      <c r="E98" s="12" t="s">
        <v>340</v>
      </c>
      <c r="F98" s="13" t="s">
        <v>341</v>
      </c>
      <c r="G98" s="12">
        <v>175</v>
      </c>
      <c r="H98" s="13" t="s">
        <v>342</v>
      </c>
      <c r="I98" s="13" t="s">
        <v>343</v>
      </c>
      <c r="J98" s="12" t="s">
        <v>344</v>
      </c>
      <c r="K98" s="12" t="s">
        <v>26</v>
      </c>
    </row>
    <row r="99" s="4" customFormat="1" ht="171" customHeight="1" spans="1:11">
      <c r="A99" s="12">
        <v>2</v>
      </c>
      <c r="B99" s="13" t="s">
        <v>345</v>
      </c>
      <c r="C99" s="12" t="s">
        <v>339</v>
      </c>
      <c r="D99" s="12" t="s">
        <v>20</v>
      </c>
      <c r="E99" s="12" t="s">
        <v>340</v>
      </c>
      <c r="F99" s="13" t="s">
        <v>341</v>
      </c>
      <c r="G99" s="12">
        <v>175</v>
      </c>
      <c r="H99" s="13" t="s">
        <v>346</v>
      </c>
      <c r="I99" s="13" t="s">
        <v>343</v>
      </c>
      <c r="J99" s="12" t="s">
        <v>299</v>
      </c>
      <c r="K99" s="12" t="s">
        <v>26</v>
      </c>
    </row>
    <row r="100" s="4" customFormat="1" ht="171" customHeight="1" spans="1:11">
      <c r="A100" s="12">
        <v>3</v>
      </c>
      <c r="B100" s="13" t="s">
        <v>347</v>
      </c>
      <c r="C100" s="12" t="s">
        <v>339</v>
      </c>
      <c r="D100" s="12" t="s">
        <v>20</v>
      </c>
      <c r="E100" s="12" t="s">
        <v>340</v>
      </c>
      <c r="F100" s="13" t="s">
        <v>348</v>
      </c>
      <c r="G100" s="12">
        <v>30</v>
      </c>
      <c r="H100" s="13" t="s">
        <v>349</v>
      </c>
      <c r="I100" s="13" t="s">
        <v>350</v>
      </c>
      <c r="J100" s="12" t="s">
        <v>351</v>
      </c>
      <c r="K100" s="12" t="s">
        <v>26</v>
      </c>
    </row>
  </sheetData>
  <mergeCells count="14">
    <mergeCell ref="A1:B1"/>
    <mergeCell ref="A2:K2"/>
    <mergeCell ref="A3:G3"/>
    <mergeCell ref="J3:K3"/>
    <mergeCell ref="A5:B5"/>
    <mergeCell ref="C5:D5"/>
    <mergeCell ref="A6:B6"/>
    <mergeCell ref="C6:D6"/>
    <mergeCell ref="A81:B81"/>
    <mergeCell ref="C81:D81"/>
    <mergeCell ref="A86:B86"/>
    <mergeCell ref="C86:D86"/>
    <mergeCell ref="A97:B97"/>
    <mergeCell ref="C97:D97"/>
  </mergeCells>
  <printOptions horizontalCentered="1"/>
  <pageMargins left="0.393055555555556" right="0.393055555555556" top="0.751388888888889" bottom="0.751388888888889" header="0.298611111111111" footer="0.692361111111111"/>
  <pageSetup paperSize="9" scale="40" firstPageNumber="4" fitToHeight="0" orientation="landscape" useFirstPageNumber="1" horizontalDpi="600"/>
  <headerFooter>
    <oddFooter>&amp;C&amp;20-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2023年+2022.11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haodengyuan</dc:creator>
  <cp:lastModifiedBy>T.tang</cp:lastModifiedBy>
  <dcterms:created xsi:type="dcterms:W3CDTF">2022-12-04T07:15:00Z</dcterms:created>
  <dcterms:modified xsi:type="dcterms:W3CDTF">2023-12-13T01:01:31Z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3A95101353A84201B120231D46417569_13</vt:lpwstr>
  </property>
  <property fmtid="{D5CDD505-2E9C-101B-9397-08002B2CF9AE}" pid="3" name="KSOProductBuildVer">
    <vt:lpwstr>2052-12.1.0.15990</vt:lpwstr>
  </property>
</Properties>
</file>