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2023年+2023.8定" sheetId="7" r:id="rId1"/>
  </sheets>
  <definedNames>
    <definedName name="_xlnm._FilterDatabase" localSheetId="0" hidden="1">'2023年+2023.8定'!$A$4:$K$132</definedName>
    <definedName name="_xlnm.Print_Titles" localSheetId="0">'2023年+2023.8定'!$4:$4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<sst xmlns="http://schemas.openxmlformats.org/spreadsheetml/2006/main" count="1131" uniqueCount="505">
  <si>
    <t>附件：</t>
  </si>
  <si>
    <t>邓州市2023年度县级巩固拓展脱贫攻坚成果和乡村振兴项目库统计表（调整完善）</t>
  </si>
  <si>
    <t>单位：万元、个</t>
  </si>
  <si>
    <t>序号</t>
  </si>
  <si>
    <t>项目名称</t>
  </si>
  <si>
    <t>项目类型</t>
  </si>
  <si>
    <t>建设性质</t>
  </si>
  <si>
    <t>实施地点</t>
  </si>
  <si>
    <t>建设内容</t>
  </si>
  <si>
    <t>投资概算（万元）</t>
  </si>
  <si>
    <t>预期绩效目标</t>
  </si>
  <si>
    <t>利益联结机制</t>
  </si>
  <si>
    <t>实施期限</t>
  </si>
  <si>
    <t>责任单位</t>
  </si>
  <si>
    <t>总计</t>
  </si>
  <si>
    <t>123个项目</t>
  </si>
  <si>
    <t>一、产业发展</t>
  </si>
  <si>
    <t>102个项目</t>
  </si>
  <si>
    <t>2023年邓州市白牛镇产业帮扶以奖代补项目</t>
  </si>
  <si>
    <t>产业发展</t>
  </si>
  <si>
    <t>新建</t>
  </si>
  <si>
    <t>白牛镇</t>
  </si>
  <si>
    <t>通过对脱贫人口、监测对象自主发展养殖业、种植业等特色产业实施奖补，帮助脱贫户（含监测对象）持续扩大产业发展规模，增加收入，脱贫户（含监测对象）申请奖补需达到预期收益目标，奖补资金按照不超过脱贫户（含监测对象）投入到发展产业全部资金的50%发放，每户每年累计奖补资金不超过5000元，其中单人脱贫户（含监测对象）每年累计奖补资金不超过2000元。奖补标准如下：种植水稻每亩季收益1000元以上，每亩奖补资金不超过300元；种植花生每亩季收益1000元以上，每亩奖补资金不超过300元；种植芝麻每亩季收益1000元以上，每亩奖补资金不超过300元；种植油菜每亩季收益1000元以上，每亩奖补资金不超过300元；种植中草药每亩年收益2000元以上，每亩奖补资金不超过1000元；种植设施蔬菜每亩年收益5000元以上，每亩奖补资金不超过2000元；种植露地蔬菜每亩年收益3000元以上，每亩奖补资金不超过1000元；种植莲藕每亩年收益3000元以上，每亩奖补资金不超过1000元；种植食用菌每袋年收益5元以上，每袋奖补资金不超过1元；种植小辣椒每亩年收益3000元以上，每亩奖补资金不超过1000元；种植甜糯玉米每亩年收益2000元以上，每亩奖补资金不超过400元；种植瓜、红薯类每亩季收益2000元以上，每亩奖补资金不超过400元；种植烟叶每亩年收益2000元以上，每亩奖补资金不超过1000元；新发展林果业成活率达到85%以上，每亩一次性奖补资金不超过1000元；养殖牛达到出栏标准，每头一次性奖补资金不超过1000元；养殖猪达到出栏标准，每头一次性奖补资金不超过500元；养殖羊达到出栏标准，每只一次性奖补资金不超过300元；养殖鸡鸭鹅达到30只以上，每只一次性奖补资金不超过10元；发展涉水养殖业项目，每亩一次性奖补资金不超过1000元。</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</si>
  <si>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400人，户均年奖补资金0.2万元以上，通过项目实施，使脱贫户（监测户）等群众对项目实施效果满意度达到98%以上。</t>
  </si>
  <si>
    <t>通过项目实施，一是可以鼓励脱贫户（含监测对象）自主发展产业，增加脱贫户（含监测对象）产业发展积极性；二是为脱贫户（含监测对象）发展和扩大产业规模提供资金支持；三是通过项目带动脱贫户（含监测对象）发展产业，增加收入。四是通过项目实施，减少脱贫户（含监测对象）生产经营性支出，增加收入。</t>
  </si>
  <si>
    <t>2023年3月至2023年9月</t>
  </si>
  <si>
    <t>邓州市乡村振兴局</t>
  </si>
  <si>
    <t>2023年邓州市都司镇产业帮扶以奖代补项目</t>
  </si>
  <si>
    <t>都司镇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</si>
  <si>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800人，户均年奖补资金0.2万元以上，通过项目实施，使脱贫户（监测户）等群众对项目实施效果满意度达到98%以上。</t>
  </si>
  <si>
    <t>2023年邓州市高集镇产业帮扶以奖代补项目</t>
  </si>
  <si>
    <t>高集镇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</si>
  <si>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1200人，户均年奖补资金0.2万元以上，通过项目实施，使脱贫户（监测户）等群众对项目实施效果满意度达到98%以上。</t>
  </si>
  <si>
    <t>2023年邓州市构林镇产业帮扶以奖代补项目</t>
  </si>
  <si>
    <t>构林镇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</si>
  <si>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1000人，户均年奖补资金0.2万元以上，通过项目实施，使脱贫户（监测户）等群众对项目实施效果满意度达到98%以上。</t>
  </si>
  <si>
    <t>2023年邓州市汲滩镇产业帮扶以奖代补项目</t>
  </si>
  <si>
    <t>汲滩镇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</si>
  <si>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1300人，户均年奖补资金0.2万元以上，通过项目实施，使脱贫户（监测户）等群众对项目实施效果满意度达到98%以上。</t>
  </si>
  <si>
    <t>2023年邓州市九龙镇产业帮扶以奖代补项目</t>
  </si>
  <si>
    <t>九龙镇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</si>
  <si>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900人，户均年奖补资金0.2万元以上，通过项目实施，使脱贫户（监测户）等群众对项目实施效果满意度达到98%以上。</t>
  </si>
  <si>
    <t>2023年邓州市林扒镇产业帮扶以奖代补项目</t>
  </si>
  <si>
    <t>林扒镇</t>
  </si>
  <si>
    <t>项目实施后，可有效激发脱贫户（含监测对象）内生动力，提高脱贫户（含监测对象）自主发展特色产业的积极性，同时为脱贫户（含监测对象）发展特色产业提供资金支持，计划对全镇150户以上脱贫户（含监测对象）实施奖补，受益脱贫群众（含监测对象）不少于400人，户均年奖补资金0.2万元以上，通过项目实施，使脱贫户（监测户）等群众对项目实施效果满意度达到98%以上。</t>
  </si>
  <si>
    <t>2023年邓州市刘集镇产业帮扶以奖代补项目</t>
  </si>
  <si>
    <t>刘集镇</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</si>
  <si>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500人，户均年奖补资金0.2万元以上，通过项目实施，使脱贫户（监测户）等群众对项目实施效果满意度达到98%以上。</t>
  </si>
  <si>
    <t>2023年邓州市龙堰乡产业帮扶以奖代补项目</t>
  </si>
  <si>
    <t>龙堰乡</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</si>
  <si>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1200人，户均年奖补资金0.2万元以上，通过项目实施，使脱贫户（监测户）等群众对项目实施效果满意度达到98%以上。</t>
  </si>
  <si>
    <t>2023年邓州市罗庄镇产业帮扶以奖代补项目</t>
  </si>
  <si>
    <t>罗庄镇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</si>
  <si>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700人，户均年奖补资金0.2万元以上，通过项目实施，使脱贫户（监测户）等群众对项目实施效果满意度达到98%以上。</t>
  </si>
  <si>
    <t>2023年邓州市孟楼镇产业帮扶以奖代补项目</t>
  </si>
  <si>
    <t>孟楼镇</t>
  </si>
  <si>
    <t>项目实施后，可有效激发脱贫户（含监测对象）内生动力，提高脱贫户（含监测对象）自主发展特色产业的积极性，同时为脱贫户（含监测对象）发展特色产业提供资金支持，计划对全镇30户以上脱贫户（含监测对象）实施奖补，受益脱贫群众（含监测对象）不少于80人，户均年奖补资金0.2万元以上，通过项目实施，使脱贫户（监测户）等群众对项目实施效果满意度达到98%以上。</t>
  </si>
  <si>
    <t>2023年邓州市裴营乡产业帮扶以奖代补项目</t>
  </si>
  <si>
    <t>裴营乡</t>
  </si>
  <si>
    <t>项目实施后，可有效激发脱贫户（含监测对象）内生动力，提高脱贫户（含监测对象）自主发展特色产业的积极性，同时为脱贫户（含监测对象）发展特色产业提供资金支持，计划对全乡400户以上脱贫户（含监测对象）实施奖补，受益脱贫群众（含监测对象）不少于800人，户均年奖补资金0.2万元以上，通过项目实施，使脱贫户（监测户）等群众对项目实施效果满意度达到98%以上。</t>
  </si>
  <si>
    <t>2023年邓州市彭桥镇产业帮扶以奖代补项目</t>
  </si>
  <si>
    <t>彭桥镇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</si>
  <si>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800人，户均年奖补资金0.2万元以上，通过项目实施，使脱贫户（监测户）等群众对项目实施效果满意度达到98%以上。</t>
  </si>
  <si>
    <t>2023年邓州市穰东镇产业帮扶以奖代补项目</t>
  </si>
  <si>
    <t>穰东镇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</si>
  <si>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1000人，户均年奖补资金0.2万元以上，通过项目实施，使脱贫户（监测户）等群众对项目实施效果满意度达到98%以上。</t>
  </si>
  <si>
    <t>2023年邓州市桑庄镇产业帮扶以奖代补项目</t>
  </si>
  <si>
    <t>桑庄镇</t>
  </si>
  <si>
    <t>项目实施后，可有效激发脱贫户（含监测对象）内生动力，提高脱贫户（含监测对象）自主发展特色产业的积极性，同时为脱贫户（含监测对象）发展特色产业提供资金支持，计划对全镇180户以上脱贫户（含监测对象）实施奖补，受益脱贫群众（含监测对象）不少于450人，户均年奖补资金0.2万元以上，通过项目实施，使脱贫户（监测户）等群众对项目实施效果满意度达到98%以上。</t>
  </si>
  <si>
    <t>2023年邓州市十林镇产业帮扶以奖代补项目</t>
  </si>
  <si>
    <t>十林镇</t>
  </si>
  <si>
    <t>2023年邓州市陶营镇产业帮扶以奖代补项目</t>
  </si>
  <si>
    <t>陶营镇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</si>
  <si>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1300人，户均年奖补资金0.2万元以上，通过项目实施，使脱贫户（监测户）等群众对项目实施效果满意度达到98%以上。</t>
  </si>
  <si>
    <t>2023年邓州市湍河街道办事处产业帮扶以奖代补项目</t>
  </si>
  <si>
    <t>湍河街道办事处</t>
  </si>
  <si>
    <t>项目实施后，可有效激发脱贫户（含监测对象）内生动力，提高脱贫户（含监测对象）自主发展特色产业的积极性，同时为脱贫户（含监测对象）发展特色产业提供资金支持，计划对全街道10户以上脱贫户（含监测对象）实施奖补，受益脱贫群众（含监测对象）不少于60人，户均年奖补资金0.2万元以上，通过项目实施，使脱贫户（监测户）等群众对项目实施效果满意度达到98%以上。</t>
  </si>
  <si>
    <t>2023年邓州市文渠镇产业帮扶以奖代补项目</t>
  </si>
  <si>
    <t>文渠镇</t>
  </si>
  <si>
    <t>2023年邓州市夏集镇产业帮扶以奖代补项目</t>
  </si>
  <si>
    <t>夏集镇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</si>
  <si>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1100人，户均年奖补资金0.2万元以上，通过项目实施，使脱贫户（监测户）等群众对项目实施效果满意度达到98%以上。</t>
  </si>
  <si>
    <t>2023年邓州市小杨营镇产业帮扶以奖代补项目</t>
  </si>
  <si>
    <t>小杨营镇</t>
  </si>
  <si>
    <t>2023年邓州市杏山旅游管理区产业帮扶以奖代补项目</t>
  </si>
  <si>
    <t>杏山旅游管理区</t>
  </si>
  <si>
    <t>项目实施后，可有效激发脱贫户（含监测对象）内生动力，提高脱贫户（含监测对象）自主发展特色产业的积极性，同时为脱贫户（含监测对象）发展特色产业提供资金支持，计划对全区100户以上脱贫户（含监测对象）实施奖补，受益脱贫群众（含监测对象）不少于280人，户均年奖补资金0.2万元以上，通过项目实施，使脱贫户（监测户）等群众对项目实施效果满意度达到98%以上。</t>
  </si>
  <si>
    <t>2023年邓州市腰店镇产业帮扶以奖代补项目</t>
  </si>
  <si>
    <t>腰店镇</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</si>
  <si>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1000人，户均年奖补资金0.2万元以上，通过项目实施，使脱贫户（监测户）等群众对项目实施效果满意度达到98%以上。</t>
  </si>
  <si>
    <t>2023年邓州市张村镇产业帮扶以奖代补项目</t>
  </si>
  <si>
    <t>张村镇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</si>
  <si>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600人，户均年奖补资金0.2万元以上，通过项目实施，使脱贫户（监测户）等群众对项目实施效果满意度达到98%以上。</t>
  </si>
  <si>
    <t>2023年邓州市张楼乡产业帮扶以奖代补项目</t>
  </si>
  <si>
    <t>张楼乡</t>
  </si>
  <si>
    <t>项目实施后，可有效激发脱贫户（含监测对象）内生动力，提高脱贫户（含监测对象）自主发展特色产业的积极性，同时为脱贫户（含监测对象）发展特色产业提供资金支持，计划对全乡300户以上脱贫户（含监测对象）实施奖补，受益脱贫群众（含监测对象）不少于700人，户均年奖补资金0.2万元以上，通过项目实施，使脱贫户（监测户）等群众对项目实施效果满意度达到98%以上。</t>
  </si>
  <si>
    <t>2023年邓州市赵集镇产业帮扶以奖代补项目</t>
  </si>
  <si>
    <t>赵集镇</t>
  </si>
  <si>
    <t>2023年邓州市张楼乡张油坊村牲畜养殖场项目</t>
  </si>
  <si>
    <t>张楼乡张油坊村</t>
  </si>
  <si>
    <t>建设标准化圈舍500平方米。其中，饲草料加工车间100平方米、贮草棚300立方米、管理服务站50平方米。建筑均采用10公分厚钢结构彩钢房建筑，墙体为保温板，屋顶为和墙体一体的防寒彩瓦，购置设备及配套工具等。项目建成后产权归张楼乡张油坊村所有。</t>
  </si>
  <si>
    <t>1.产出指标：（1）数量指标：新增厂房500平方米及配套设施；（2）质量指标：项目工程验收合格率100%；（3）时效指标：项目工程完成及时率100%。2.成本指标：工程建设成本，厂房平均每平方米450元及配套设施≦50万元。3.经济效益：每只肉羊的生产成本为550元，售价为1200元，每只出栏肉羊纯收入为650元；养殖场全年出栏肉羊400头，可实现年销售纯收入26万元。本项目扩大提升后，每年可向市场提供优质肉羊700只，每年实现产值45.5万元，经济效益显著。4.效益指标：（1）社会效益指标：直接受益人口数3353人；（2）可持续影响指标项目工程设计使用年限15年；（3）满意度指标：服务对象满意度98%以上。</t>
  </si>
  <si>
    <t>1.建立就业务工、带动养殖联农带农机制，项目建成后直接带动48户150余人就业增收，整体带动村集体经济以及全村720户3353人增收。康多牲畜养殖场将采取“合作社＋企业＋农户”的发展思路，由企业对农户进行无偿培训指导，对农户多余废弃秸秆进行保底收购，散养养殖户售卖牲畜通过企业与合作社，确保售价高于市场价，产出收益归农户所有；建立帮扶机制，通过“订单生产，托管托养，产品代销，保护收购价”等多种方式，建立利益联结机制，激发农户养殖动力，确保项目工作按计划进行，实现双绑和村经济双赢的目标。2.建立收益分红机制，由村集体进行四议两公开后，一是用于改善村容村貌，美化提升人居环境，新建、维修、养护公共设施；二是用于奖励文明户和户卫生评比中，家庭卫生、个人卫生整洁的贫困户、低保户、五保户及村民；三是用于救助突发大病、重病的贫困户、低保户、五保户及村民。3.村集体收益分配机制，村集体收入30%用于村庄公益事业建设，70%用于村集体经济持续发展。</t>
  </si>
  <si>
    <t>2023年10月-2023年12月</t>
  </si>
  <si>
    <t>2023年邓州市白牛镇西刘楼村集体经济发展项目</t>
  </si>
  <si>
    <t>白牛镇西刘楼村</t>
  </si>
  <si>
    <t>新建蔬菜真空保鲜储存室3间，共计占地200平方米，室内底部设置两组主水管道，室内安装捕集器、温度调节器等设施设备，并配备真空泵3台及保鲜袋9万包。项目建成后产权归白牛镇西刘楼村所有。</t>
  </si>
  <si>
    <t>预计年收入5万元，作为白牛镇西刘楼村集体经济收入，同时解决本村农户就业25人，免费为农户提供储存技术指导，同时以高于市场价格10%的保护价收购，实现优质蔬菜保存销售，稳定蔬菜收益，增加经济效益，保护农户增产增收，</t>
  </si>
  <si>
    <t>通过项目建设，一是保障该村的设施农业规模。吸纳本村及周边农户进行蔬菜存储，与农户建立利益联结机制，免费为农户提供储存技术指导，同时以高于市场价格10%的保护价收购，实现优质蔬菜保存销售，稳定蔬菜收益，增加经济效益，保护农户增产增收。二是增加就业岗位。通过提供劳务服务，为脱贫户提供保鲜库分拣等就业岗位，受益脱贫户预计15户25人，实现长期稳定就业年可增加务工收入1万元。三是壮大集体经济。项目建成后，资产归白牛镇西刘楼村集体所有，按照不低于形成经营性资产价值的5%收取租金。目前有意向签定蔬菜存储协议农户60余户，其中本村36余户，周边村24余户。村集体蔬菜合作社23年计划收取租金5万元。</t>
  </si>
  <si>
    <t>2023年邓州市穰东镇穰东社区集体经济发展项目</t>
  </si>
  <si>
    <t>穰东镇穰东社区</t>
  </si>
  <si>
    <t>购置单价12.6万元的服装全自动多层裁床4台。项目建成后产权归穰东镇穰东社区所有。</t>
  </si>
  <si>
    <t>建设内容产出指标：项目计划共购置4台全自动多层裁床，设备设计使用寿命11年以上。经济效益指标：一是项目建成后每年预期收益5万元，作为社区集体经济收入资金。二是项目预计直接吸纳留守妇女、残障人士和贫困人群12人就业，预计人均增加年收入2万元。三是项目实施后预计为160名服装工人在裁床使用，制版工艺方面提供免费培训。四是项目实施后预计在裁剪、制版等高精工序为社区50余家服装家庭作坊、个体工商户、企业提供代工，有效缓解企业生产压力，降低生产成本，促进社区服装产业发展。</t>
  </si>
  <si>
    <t>穰东社区联农带农机制为：一是固定收益带动。项目建成后每年预期收益5万元，作为集体经济收入资金。二是就业带动。项目预计直接吸纳留守妇女、残障人士和贫困人群12人就业，预计人均增加年收入2万元。三是技术培训带动。项目实施后预计为160名服装工人在裁床使用，制版工艺方面提供免费培训。四是产业促进作用。项目实施后预计在裁剪、制版等高精工序为社区20余家服装家庭作坊、个体工商户、企业提供代工，有效缓解企业生产压力，降低生产成本，促进社区服装产业发展。</t>
  </si>
  <si>
    <t>2023年邓州市夏集镇坡刘村玩具加工厂扩建项目</t>
  </si>
  <si>
    <t>夏集镇坡刘村</t>
  </si>
  <si>
    <t>投资50万元为坡刘村旧址进行升级改造：改造生产车间为砖混结构：长50米、宽40米、高4.5米，占地面积1200平方米；另新建钢结构仓库1座：长30米、宽20米、高4.5米，占地面积约200平方米（含排水设施20平方米，道路硬化180平方米等配套设施）。项目建成后产权归夏集镇坡刘村所有。</t>
  </si>
  <si>
    <t>一是通过项目实施，预计总年收益不低于项目投资的8%，每年村集体收益不低于4万元。收益部分中不低于70%，约2.8万元，用于村集体小型公益事业投入（含修路、打井、建设小型游园、路边路灯安装、疏通农田水沟等）；收益部分的30%，约1.2万元，用于困难群众的临时救助、优秀学生奖补等。二是该项目实施后，可吸纳周边不能外出务工的劳动力约60余人进厂务工，按件记工，按劳发放务工工资，工资约2500元左右，从而增加群众收入。三是在由村委会出面协调，将有意向进行网络销售的农户，由加工厂统一免费培训学习相关的线上、线下销售、并按销售情况进行提成、尽可能提高农户收入。四是该项目实施后，前景较好，部分农户可将在加工厂部分收益，与加工厂达成协议，可将收益部分继续投入到项目中，争取收益最大化，真正实现“村集体＋加工厂＋农户”联农带农机制，达到三方共同受益。</t>
  </si>
  <si>
    <t>2023年邓州市裴营乡寇营村集体经济发展项目</t>
  </si>
  <si>
    <t>裴营乡寇营村</t>
  </si>
  <si>
    <t>裴营乡寇营村电子厂项目，计划建设一条标准化锂电池生产线，原有闲置教堂改建，粉刷墙体1300平方米，修地坪300平方米，使厂区面积达300平方米，新购点焊机正负各1台、卷绕机2台设备，顶侧封2台、烤箱1台、注液箱1套、充电柜5台、二封机1台、切割烫1台、冲壳机1台，权属归寇营村集体所有。目前已培训技术工人20人，与脱贫人口12人签订劳务协议。项目建成后产权归裴营乡寇营村所有。</t>
  </si>
  <si>
    <t>经济效益指标：项目建成投入后，年产高性能锂电池400万个，解决本村50人就业，每人每月工资3000元，村集体经济增收7.5万元，群众满意度98%以上。</t>
  </si>
  <si>
    <t>通过项目实施，一是吸纳脱贫人口和监测对象15人，在对其进行培训合格后，依法签订劳务协议，每人每月均工资3000元。二是资产入股形式，与16户村民签订入股协议，每户入股分红8000元以上。</t>
  </si>
  <si>
    <t>2023年邓州市赵集镇彭家村集体经济发展项目</t>
  </si>
  <si>
    <t>赵集镇彭家村</t>
  </si>
  <si>
    <t>购置日烘干50吨能力粮食烘干塔2座，铲车1台。项目建成后产权归赵集镇彭家村村所有。</t>
  </si>
  <si>
    <t>年预计烘干粮食3000吨以上，增加村集体收入不少于3万元，能极大解决周边群众粮食购、销、烘、储等生产需求；带动彭家村有劳动能力的群众以及脱贫户、监测户5人就业，人均增收5000元左右；能有效避免因灾害天气造成粮食霉变的风险，确保粮食安全，减少农民损失；帮助农户及合作社进行产销对接，年预计交易量1万吨左右。通过此项目的实施使广大群众满意度达到98%以上。</t>
  </si>
  <si>
    <t>联农带农机制：一是计划带动彭家村有劳动能力的脱贫户、监测户5人务工，增加务工收入；二是有效解决周边乡村农作物未能适时收获、凉晒等问题，避免粮食霉变等损耗，实现粮食增产增效，确保粮食安全；三是为彭家村脱贫户、监测户提供免费代储代管服务，解决粮食保管难问题；四是帮助农户及合作社进行产销对接，实现“双帮双赢”。</t>
  </si>
  <si>
    <t>2023年邓州市罗庄镇陈家村集体经济发展项目</t>
  </si>
  <si>
    <t>罗庄镇陈家村</t>
  </si>
  <si>
    <t>新建烘干塔1座（容量120吨）造价35万；新建40m×20m×6m钢结构生产厂房1座，造价15万元，总投资50万元。项目建成后产权归罗庄镇陈家村所有。</t>
  </si>
  <si>
    <t>产出指标：年预计烘干粮食5000吨以上。经济收益指标：项目建成投入使用后，预计年毛收入20万元左右，设备使用寿命20年。能极大解决周围1万余亩土地粮食购、销、烘、储等生产需求；带动陈家村有劳动能力的脱贫户、监测户12人就业，人均增收5000元左右；能有效避免因灾害天气造成粮食霉变的风险，减少农民损失；帮助农户及合作社进行产销对接，年预计交易量1万吨左右。此项目的实施得到了广大群众的认可，满意度达到98%以上。</t>
  </si>
  <si>
    <t>联农带农机制：一是计划带动陈家村有劳动能力的脱贫户、监测户12人务工，增加务工收入；二是有效解决周边乡村农作物未能适时收获、凉晒等问题，避免粮食霉变等损耗，实现粮食增产增效；三是为陈家村脱贫户、特困户提供免费代储代管服务，解决粮食保管难问题；四是帮助农户及合作社进行产销对接，实现“双帮双赢”。</t>
  </si>
  <si>
    <t>2023年邓州市十林镇杨寨村集体经济发展项目</t>
  </si>
  <si>
    <t>十林镇杨寨村</t>
  </si>
  <si>
    <t>400个大棚及烘干设备3套等。一个大棚成本8000元，长宽高为80m×4m×2m，材质钢架结构和PP薄膜；节能三桶烘干设备1套6万元，合计18万元。百亩羊肚菌农业专业合作社建成后，场地及加工棚的所有权归杨寨村集体所有，我们还将聘请专业技术人员，依托本村100亩土地种植羊肚菌，带动全村群众种植羊肚菌，大力发展羊肚菌深加工项目。项目建成后产权归十林镇杨寨村所有。</t>
  </si>
  <si>
    <t>杨寨村集体每年增加收益5万元左右，解决本村就业岗位90个，其中带动脱贫户、监测户就业13人，年人均工资性收入0.5万元以上，每年进行羊肚菌种植技术培训100人次，优先培训脱贫群众。</t>
  </si>
  <si>
    <t>一方面积极整合土地100亩，牵头发展羊肚菌产业，预计能吸纳劳动力就业90余人（其中有劳动能力的脱贫户监测户13人），另一方面带动我村其他农户、脱贫户、监测户、种地大户发展羊肚菌产业。我们计划在生产经营中统一采购、统一技术服务、统一购销并成立杨寨村羊肚菌种植合作社，带动我村更多劳动力就业，进一步提高我村群众生活水平。</t>
  </si>
  <si>
    <t>2023年邓州市张村镇朱营村集体经济发展项目</t>
  </si>
  <si>
    <t>张村镇朱营村</t>
  </si>
  <si>
    <t>购买大型旋耕播种组合机2台。项目建成后产权归张村镇朱营村所有。</t>
  </si>
  <si>
    <t>项目年收益3万元以上，作为张村镇朱营村集体经济收入，同时有效保障周边5000余亩耕地耕种需求；预计带动朱营村有劳动能力的脱贫户、监测户10人务工，年人均增收5000元左右。此项目的实施得到了广大群众的认可，满意度达到98%以上。</t>
  </si>
  <si>
    <t>联农带农机制：一是计划带动朱营村有劳动能力的脱贫户、监测户10人务工，增加务工收入；二是有效解决周边乡村农作物未能适时耕种等问题，避免错过最佳耕种时间；三是为朱营村脱贫户、特困户提供免费耕种服务，解决耕种难问题；四是帮助农户及合作社进行耕种对接，实现“双帮双赢”。</t>
  </si>
  <si>
    <t>2023年邓州市文渠镇孔楼村集体经济发展项目</t>
  </si>
  <si>
    <t>文渠镇孔楼村</t>
  </si>
  <si>
    <t>新建占地730平方米的钢构建材加工棚1座，长73米、宽10米、高6米。项目建成后产权归文渠镇孔楼村所有。</t>
  </si>
  <si>
    <t>1.建设内容及资金成本：占地730平方米钢结构加工棚，每平方米预计成本500元；长500米宽3米厚度20厘米厚水泥路，合计1500平方米，预计每平方米成本90元；总成本50万元左右。2.经济效益：一是项目建成后可使孔楼村集体每年增加收益5万元左右；二是解决本村就业岗位10个，预期带动普通群众10—12人以及有能力的脱贫户监测户3户4人就业，预计每年每人增收1万5千元左右；三是带动一部分群众参与产品运输销售，预计可使这部分群众每人增加收入1万元左右；四是可以使企业每年营业额增加400万元左右。</t>
  </si>
  <si>
    <t>联农带农机制：通过项目实施，一是可以带动有意愿的劳动力就业，增加群众收入，预期将有12—16户群众（其中脱贫户监测户3户4人）参与；二是有条件的个人可以以入股方式参与项目经营，进一步扩大生产；三是带动一部分群众参与产品运输销售，增加这部分群众收入。</t>
  </si>
  <si>
    <t>2023年邓州市九龙镇贾岗村集体经济发展项目</t>
  </si>
  <si>
    <t>九龙镇贾岗村</t>
  </si>
  <si>
    <t>新建钢构仓库230平方，购置3吨自卸车辆，1吨三轮1辆，种子专用展柜3节，农药专用展柜3节，种子拌药机1台，自动喷洒农药机1台。项目建成后产权归九龙镇贾岗村所有。</t>
  </si>
  <si>
    <t>年固定收益5万元以上作为九龙镇贾岗村集体经济收入；年带动10人就业，其中脱贫人口5人，年人均工资性收入8000元以上，，带动本村40鱼护村民通过资产入股增收；通过项目实施，使受益群众对项目满意度达到98%以上。</t>
  </si>
  <si>
    <t>贾岗村农资专业合作社通过雇佣工人形式，联农带农10人，其中脱贫人口5人，一般群众5人，每人每年增加收入8000元。全村5千余亩耕地，村农资专业合作社对本村种植户，需要的化肥、农药、种子在市场价基础上下浮5—10%，全村农民可以减少种植支出12万余元。项目建成后可实现本村群众就业务工10余人、带动40余户群众资产入股、收益分红等联农带农机制。</t>
  </si>
  <si>
    <t>2023年邓州市高集镇大贺营村集体经济发展项目</t>
  </si>
  <si>
    <t>高集镇大贺营村</t>
  </si>
  <si>
    <t>购入大型履带式小麦玉米联合收割机4台。项目建成后产权归高集镇大贺营村所有。</t>
  </si>
  <si>
    <t>产出指标：每年稳定收割本村及邻村共计8000余亩小麦、玉米。经济效益：项目建成后，村集体每年增收5万元；带动大贺营村有劳动能力的群众16人务工，年人均增收5000元以上。此项目的实施得到了广大群众的认可，满意度达到98%以上。</t>
  </si>
  <si>
    <t>联农带农机制：一是计划带动大贺营村有劳动能力的群众16人务工，每年增加务工收入不少于5000元，二是为大贺营村640户一般农户5000亩小麦、玉米提供收割服务，同时为本村脱贫户等69户500余亩小麦、玉米提供免费收割服务，切实解决本村小麦、玉米收割难问题。</t>
  </si>
  <si>
    <t>2023年邓州市彭桥镇严岗村集体经济发展项目</t>
  </si>
  <si>
    <t>彭桥镇严岗村</t>
  </si>
  <si>
    <t>邓州市彭桥镇严岗村农机服务项目，计划购入 大型收割机1台、大型旋耕播种组合机1台。项目建成后产权归彭桥镇严岗村所有。</t>
  </si>
  <si>
    <t>通过项目实施，一是吸纳脱贫人口和监测对象4人，在对其进行农机操作培训并合格后，依法签订劳动协议，在夏秋两季给予工资待遇不低于当地最低工资标准。二是推行“托管式”联结模式。成立严岗村农业种植合作社，针对外出务工、劳动力不足的农户，鼓励引导其将土地委托合作社代耕代管代种。对于入社农户，合作社收取每亩100元的托管费，入社农户不再承担农业机械及服务费用，产生的农业机械及服务费用由合作社按照每亩50元的标准支付，以此来实现撂荒地有效整治、产业规模化经营和农户持续稳定增收“三赢”局面。目前，已初步签订托管协议农户30余户，合作社托管土地800余亩，村集体合作社23年计划收取托管费用4万元以上。</t>
  </si>
  <si>
    <t>2023年邓州市孟楼镇南孔村集体经济发展项目</t>
  </si>
  <si>
    <t>孟楼镇南孔村</t>
  </si>
  <si>
    <t>建设羊肚菌大棚17个，产权归南孔村集体所有。采用钢结构薄膜大棚，单个大棚建设标准为宽8米，长84米。项目建成后产权归孟楼镇南孔村所有。</t>
  </si>
  <si>
    <t>每个大棚租金2400元，每年为南孔村带来集体经济收入不少于4万元。带动20名群众就业，其中脱贫户（含监测对象）2人以上，人均年工资性收入6000元以上。采取订单农业的形式带动5户群众，至少1脱贫户、监测对象参与羊肚菌种植产业。</t>
  </si>
  <si>
    <t>1.带动低收入人群就业20人以上，人均年务工收入6000元以上；2.用于可供出租的大棚17个，每个大棚租金2400元；3.河南省多农多农业态有限公司为有意愿参与羊肚菌种植的农户提供菌种子、技术服务同时负责收购销售鲜菌、干菌，采取订单农业的模式进行生产，带动农户亩均增收1万元以上；</t>
  </si>
  <si>
    <t>2023年邓州市林扒镇张仙营村集体经济发展项目</t>
  </si>
  <si>
    <t>林扒镇张仙营村</t>
  </si>
  <si>
    <t>购买1504型拖拉机、旋耕耙、播种机各3台。项目建成后产权归林扒镇张仙营村所有。</t>
  </si>
  <si>
    <t>1.产出指标（1）数量指标：耕作、播种15000余亩。（2）质量指标：种植作物成活率达到85%以上。（3）时效指标：完成及时率100%。（4）成本指标：拖拉机旋耕播种每亩作业费40元，油耗15元/亩，3台一天作业300亩左右，张仙营村农户享受优惠10元/亩，拖拉机带旋播机一年夏秋2季，3台总工作天数约50天。2.效益指标（1）经济效益指标：张仙营村农业产业产值同比增长率≧18%，带动增加村民全年总收入15万元。（2）社会效益指标：张仙营村受益农户2720人，周边受益农户4000余人。（3）生态效益指标：种植业发展绿色环保。（4）可持续影响指标：实现农户持续稳定增收。通过实施张仙营村发展村集体经济试点项目，增加大型农机3套，村集体经济收入增加20万元。一方面解决本村群众发展种植业过程中抢收、抢种时缺少大型机械的缺点，同时空余劳动力可以通过务工增加收入；另一方面，通过对外服务，增加群众务工收入，有力促进张仙营村种植业和对外劳务产业发展。</t>
  </si>
  <si>
    <t>1.建立联农带农机制（1）合作社在日常运营中需要3－5名操作手，年工资收入约5万元，其它生产过程中产生零工工资预计6万元，操作手及零工优先使用本村及周边村脱贫劳动力。（2）项目建成后本村群众发展种植业时按照低于市场价10元/亩耕种且优先使用。</t>
  </si>
  <si>
    <t>2023年邓州市陶营镇朱西村集体经济发展项目</t>
  </si>
  <si>
    <t>陶营镇朱西村</t>
  </si>
  <si>
    <t>项目主要建设1条南瓜储存加工生产线，建设年处理南瓜8000吨，生产南瓜粉500吨的加工厂1座；其中利用试点项目资金引进南瓜精深加工设备，建设生产车间、锅炉房、配变电室、给水泵房、污水处理等相关设施，原料及成品库1500余平米。项目建成后产权归陶营镇朱西村所有。</t>
  </si>
  <si>
    <t>项目建成后，年租赁收益不少于5万元，作为陶营镇朱西村集体经济收入，年带动30人实现稳定就业，有限带动脱贫群众就业，年人均工资性收入1万元以上，带动周边500户群众种植南瓜面积4000亩以上，亩均年收入3000元以上，带动10户农户通过资产入股方式增加收入，有限带动脱贫群众入股，是项目收益群众对项目满意度达到98%以上。</t>
  </si>
  <si>
    <t>项目建成后可实现本村群众就业务工30余人、带动南瓜生产种植4000余亩、10余户群众资产入股、收益分红等联农带农机制。</t>
  </si>
  <si>
    <t>2023年邓州市构林镇董家村集体经济发展项目</t>
  </si>
  <si>
    <t>构林镇董家村</t>
  </si>
  <si>
    <t>该项目建设1条纺织加工生产线，包含20台针织机，并配套配电间、变电室等设施。项目建成后产权归构林镇董家村所有。</t>
  </si>
  <si>
    <t>项目年固定收益不少于5万元，作为董家村的集体经济收入；年带动就业人数不少于50人，人均工资性收入1万元以上，优先带动脱贫户就业；每年免费为周边群众提供纺织技术培训不少于120人次，提高就业能力；通过租赁村集体闲置厂房，每年增加村集体经济收入2万元。</t>
  </si>
  <si>
    <t>1.固定收益带动。项目建成后通过租赁每年获取收益5万元，作为集体经济收入资金。2.就业带动。带动周边群众50余人长期稳定就业，优先带动脱贫户就业。3.技术培训带动。免费为周边群众提供纺织技术培训，每年可培训120余人次，提高就业能力。4.租赁收益。将村集体闲置厂房以每年2万元租金租赁给企业使用，增加村集体经济收入。</t>
  </si>
  <si>
    <t>2023年邓州市小杨营镇宋楼村集体经济发展项目</t>
  </si>
  <si>
    <t>小杨营镇宋楼村</t>
  </si>
  <si>
    <t>建造占地面积625平方米，（宽15m，长41.6m，高4m，墙体厚度50cm）使用面积568平方米，全部采用砖混结构建造，每平米造价800元，的粮仓并投入使用，主要用于储存春、秋两季粮食作物。项目建成后产权归小杨营镇宋楼村所有。</t>
  </si>
  <si>
    <t>项目年尊林收益4万元以上作为小杨营镇宋楼村集体经济收入，项目科带动就业10余人，优先带动脱贫群众就业，年人均工资性收入1万元以上，流转周边农户土地1000亩，亩均收益600元以上，使项目收益群众对项目满意度达到98%以上。</t>
  </si>
  <si>
    <t>通过项目实施，一是吸纳脱贫人口和监测对象4人，培训并合格后，依法签订劳动协议，在夏秋两季给予工资待遇不低于当地最低工资标准。二是针对外出务工、劳动力不足的农户，鼓励引导其将土地流转给种植大户代种，带动每户收入600元，推动形成产业规模化经营、农户持续稳定增收、村集体经济不断壮大的“三赢”局面。</t>
  </si>
  <si>
    <t>2023年邓州市桑庄镇东鲁营村集体经济发展项目</t>
  </si>
  <si>
    <t>桑庄镇东鲁营村</t>
  </si>
  <si>
    <t>购进大型旋耕机带播种机的组合农机1台。项目建成后产权归桑庄镇东鲁营村所有。</t>
  </si>
  <si>
    <t>项目建成后，预计每年夏秋两季可耙地种地2700余亩，通过土地深耕，增加粮食产量，通过出租农机，东鲁营村集体每年可增加5万元以上，为东鲁营村40户脱贫户（含监测对象）提供免费的种植机械服务（每户每亩地可减少经营生产成本200元），使项目受益群众满意度达到98%以上。</t>
  </si>
  <si>
    <t>联农带农机制：项目建成后，一是可为东鲁营村40户脱贫户（含监测对象）提供免费的种植机械服务（每户每亩地可减少经营生产成本200元），有效激励脱贫户（含监测对象）的内生动力，带动脱贫户（含监测对象）发展扩大种植产业，增加收入；同时带动一般农户的种植积极性（每亩地可减少经营生产成本100元）。二是培训2名农机操作人员，依法签订劳动协议，在夏秋两季给予工资待遇不低于当地最低工资标准。三是经过机器深耕，提升了亩产量，增加了农民收入。</t>
  </si>
  <si>
    <t>2023年邓州市腰店镇黄营村集体经济发展项目</t>
  </si>
  <si>
    <t>腰店镇黄营村</t>
  </si>
  <si>
    <t>该项目主要是建设规模雨具加工厂1座。项目建设总面积750平方米，厂房为钢结构，长30米，宽25米，高6.5米，其中立柱400mm×200mm，C型刚180mm×60mm，顶瓦0.45mm，墙瓦0.4mm，棉7cm，电动卷闸门1扇，塑钢窗10扇，地坪20cm，砖墙2m。厂房内购置40台缝纫机，10台打孔机，配套水电、消防设施。项目建成后产权归腰店镇黄营村所有。</t>
  </si>
  <si>
    <t>经济效益指标：（1）每年项目总收益不少于3万元。由村集体进行二次分配（2）增加群众就业收入。黄营村雨具加工厂建成后，预计可带动本村50多人就业，人均年收入2万－2.5万元，优先招聘脱贫户、监测户就业，有效提高村民收入。（3）提升群众技能水平。雨具加工厂将定期开展纺织技能培训，预计年培训120余人次，提高群众技能水平。（4）订单模式家中就业。雨具加工厂根据农户实际情况，采取订单模式，下发生产工具、材料至农户家中，实现农户家中就业，提高农户收入。预计订单模式家中就业农户不少于20户。</t>
  </si>
  <si>
    <t>联农带农机制：1.增加群众就业收入。黄营村雨具加工厂建成后，预计可带动本村50多人就业，人均年收入2万—2.5万元，优先招聘脱贫户、监测户就业，有效提高村民收入。2.提升群众技能水平。雨具加工厂将定期开展纺织技能培训，预计年培训120余人次，提高群众技能水平。3.订单模式家中就业。雨具加工厂根据农户实际情况，采取订单模式，下发生产工具、材料至农户家中，实现农户家中就业，提高农户收入。预计订单模式家中就业农户不少于20户。</t>
  </si>
  <si>
    <t>2023年邓州市汲滩镇张井村集体经济发展项目</t>
  </si>
  <si>
    <t>汲滩镇张井村</t>
  </si>
  <si>
    <t>本项目拟计划总投资70万元，对分布在村内的6个废弃坑塘共60亩进行整治。坑塘开发后，30亩坑塘种植莲藕，30亩坑塘养鱼。养鱼坑塘以精养成鱼塘为主体，每亩精养成鱼池水深3－5米，每亩平均需挖土方800－1000立方米。莲藕种植坑塘池宽30－50米，两个水池之间留有1.8米左右的走道，下挖约3米，底部及四周铺上莲藕种植专用膜，回填0.4米左右的土层，结合回填土施入基肥。项目建成后产权归汲滩镇张井村所有。</t>
  </si>
  <si>
    <t>1.成本指标（1）项目总投资70万元。（2）坑塘整治每亩造价约1.17万元。2.产出指标（1）坑塘整治面积不少于60亩。（2）项目使用年限不少于20年。3.经济效益指标（1）土地流转带动。土地流转60亩，每亩年租金300元。（2）固定收益带动。年固定收益不少于5万元，作为集体经济收入，用于村级公益事业建设和村集体产业发展。（3）就业带动。年带动就业不少于10人，人均年工资性收入5000元以上。（4）入股分红带动。带动10户通过资产入股收益，户均年分红金额1400元。4.满意度指标收益群众满意度不低于98%。</t>
  </si>
  <si>
    <t>1.联农带农机制一是土地流转带动。土地流转60亩，每亩年租金300元。二是固定收益带动。年固定收益不少于5万元，作为集体经济收入，用于村级公益事业建设和村集体产业发展。三是就业带动。年带动就业不少于10人，人均年工资性收入5000元以上。四是入股分红带动。带动10户通过资产入股收益，户均年分红金额1400元。五是改善人居环境。通过坑塘整治，改善周边群众生活条件，增加生活幸福感。</t>
  </si>
  <si>
    <t>2023年邓州市杏山区张岗村集体经济发展项目</t>
  </si>
  <si>
    <t>杏山区张岗村</t>
  </si>
  <si>
    <t>购置日100吨烘干塔1座，铲车1台，输送机2台。项目建成后产权归杏山区张岗村所有。</t>
  </si>
  <si>
    <t>项目预计使用年限20年。年预计烘干粮食4000吨，项目年收益不少于4万元，有效保障周边群众和粮食贸易点的烘干需求。预计年可提供稳定就业岗位6个，年人均增收6000元；阴雨天气下，农作物能够稳产增产，农民种粮安全能得到有效保障，惠及本村及周边1000余户农户，本村农户增收80万元，周边粮贸店的烘干成本也能有效降低；增加集体经济收入4万元左右，可以改善基础设施，壮大集体经济等，广大村民及周边村民都能受益。</t>
  </si>
  <si>
    <t>联农带农机制：通过“村集体＋合作社＋农户”利益联结机制，由合作社管理运营。一是年可提供稳定就业岗位6个，年人均增收6000元。二是保障阴雨天气下，农作物能够稳产增产，年预计烘干粮食4000吨，惠及本村及周边1000余户农户。三是增加集体经济收入4万元左右，可以改善基础设施，壮大集体经济等，惠及全村各户。</t>
  </si>
  <si>
    <t>2023年邓州市高集镇胡铁村水产养殖项目</t>
  </si>
  <si>
    <t>高集镇胡铁村</t>
  </si>
  <si>
    <r>
      <rPr>
        <sz val="15"/>
        <rFont val="仿宋_GB2312"/>
        <charset val="134"/>
      </rPr>
      <t>建设钢结构温室孵化培育大棚2栋共计6745.00</t>
    </r>
    <r>
      <rPr>
        <sz val="15"/>
        <rFont val="宋体"/>
        <charset val="134"/>
      </rPr>
      <t>㎡</t>
    </r>
    <r>
      <rPr>
        <sz val="15"/>
        <rFont val="仿宋_GB2312"/>
        <charset val="134"/>
      </rPr>
      <t>；储备室100.00</t>
    </r>
    <r>
      <rPr>
        <sz val="15"/>
        <rFont val="宋体"/>
        <charset val="134"/>
      </rPr>
      <t>㎡</t>
    </r>
    <r>
      <rPr>
        <sz val="15"/>
        <rFont val="仿宋_GB2312"/>
        <charset val="134"/>
      </rPr>
      <t>、水泵房50.00</t>
    </r>
    <r>
      <rPr>
        <sz val="15"/>
        <rFont val="宋体"/>
        <charset val="134"/>
      </rPr>
      <t>㎡</t>
    </r>
    <r>
      <rPr>
        <sz val="15"/>
        <rFont val="仿宋_GB2312"/>
        <charset val="134"/>
      </rPr>
      <t>、配电房50.00</t>
    </r>
    <r>
      <rPr>
        <sz val="15"/>
        <rFont val="宋体"/>
        <charset val="134"/>
      </rPr>
      <t>㎡</t>
    </r>
    <r>
      <rPr>
        <sz val="15"/>
        <rFont val="仿宋_GB2312"/>
        <charset val="134"/>
      </rPr>
      <t>、化验室50.00</t>
    </r>
    <r>
      <rPr>
        <sz val="15"/>
        <rFont val="宋体"/>
        <charset val="134"/>
      </rPr>
      <t>㎡</t>
    </r>
    <r>
      <rPr>
        <sz val="15"/>
        <rFont val="仿宋_GB2312"/>
        <charset val="134"/>
      </rPr>
      <t>、增氧装备室100.00</t>
    </r>
    <r>
      <rPr>
        <sz val="15"/>
        <rFont val="宋体"/>
        <charset val="134"/>
      </rPr>
      <t>㎡</t>
    </r>
    <r>
      <rPr>
        <sz val="15"/>
        <rFont val="仿宋_GB2312"/>
        <charset val="134"/>
      </rPr>
      <t>、鱼储室100.00</t>
    </r>
    <r>
      <rPr>
        <sz val="15"/>
        <rFont val="宋体"/>
        <charset val="134"/>
      </rPr>
      <t>㎡</t>
    </r>
    <r>
      <rPr>
        <sz val="15"/>
        <rFont val="仿宋_GB2312"/>
        <charset val="134"/>
      </rPr>
      <t>、饲料加工室100.00</t>
    </r>
    <r>
      <rPr>
        <sz val="15"/>
        <rFont val="宋体"/>
        <charset val="134"/>
      </rPr>
      <t>㎡</t>
    </r>
    <r>
      <rPr>
        <sz val="15"/>
        <rFont val="仿宋_GB2312"/>
        <charset val="134"/>
      </rPr>
      <t>，并配套相关养殖设备。项目建成后，资产归高集镇人民所有。</t>
    </r>
  </si>
  <si>
    <t>1、项目年收益占总投资的5%，每年收益约55万元作为高集镇胡铁村等12个村的集体经济收入，由村集体进行二次分配，其中分配给脱贫户的收益不少于项目年收益的70%.
2、流转高集镇胡铁村坑塘用地165亩，每亩地年租金800元，预计带动群众增收13.2万元。
3、年带动15人实现稳定就业，年人均工资3000元以上，优先带动脱贫户、监测户就业。
4、计划通过订单农业模式带动20户以上养殖户从事澳洲淡水小龙虾养殖规模500亩以上，亩均收益2500元以上，优先带动脱贫群众、监测对象从事特色产业发展。
5、每年进行小龙虾养殖技术培训30人次以上，优先培训有产业发展意愿的脱贫户、监测户。
6、通过项目实施，使项目收益群众对项目满意度指标达到98%以上。</t>
  </si>
  <si>
    <t>1、固定收益带动：项目收益形成村集体经济收入，由村集体进行二次分配，主要用于公益性岗位、小型公益事业劳务、奖励补助、小型公益事业建设等支出，其中分配给脱贫户及监测户的收益不少于项目年收益的70%。
2、土地流转带动：通过土地流转带动周边群众增收。
3、订单农业带动：通过订单农业带动群众参与产业发展，实现稳定增收，优先带动脱贫户监测户。
4、就业带动：通过产业发展，带动周边群众增收，优先带动脱贫户和监测户。
5、技术培训带动：通过技术培训，提高群众劳动技能，优先培训脱贫户和监测户。</t>
  </si>
  <si>
    <t>2023年10月至2023年12月</t>
  </si>
  <si>
    <t>2023年邓州市陶营镇卢岗村冷链仓储项目</t>
  </si>
  <si>
    <t>陶营镇卢岗村</t>
  </si>
  <si>
    <t>新建376.35㎡钢结构保鲜库一栋，长21m、宽20.95m、高10.5m。保鲜库内配套保温、制冷、电控等设备。项目建成后，资产归陶营镇所有。</t>
  </si>
  <si>
    <t>1、年固定收益不少于15万元，作为陶营镇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110户脱贫户及监测户增收。
2、带动10名群众就业，其中脱贫户（含监测对象）6人，人均年工资性收入10000元。
3、通过订单农业带动10户农户种植南瓜、花生50亩，其中带动脱贫户（含监测对象）6户种植南瓜、花生30亩，每亩年收益600元。
4、流转6户群众土地30亩，其中流转脱贫户（含监测对象）土地20亩，亩均年收益600元。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</si>
  <si>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</si>
  <si>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2023年4月至2023年12月</t>
  </si>
  <si>
    <t>邓州市农业农村局</t>
  </si>
  <si>
    <t>2023年邓州市孟楼镇仓储物流业项目</t>
  </si>
  <si>
    <t>总建筑面积1723.51㎡，主要建设内容包含新建一座钢结构分拣车间698.70㎡（长27.68m、宽32.8m、高9m)；新建一座钢结构保鲜库1024.81㎡（长38.53m、宽26m、高8m)，并配套建设保鲜系统。项目建成后，资产归孟楼和都司镇共同所有，其中孟楼镇资产占比35%，都司镇资产占比65%。</t>
  </si>
  <si>
    <t>1、年固定收益不少于19.5万元，作为孟楼镇5个行政村及都司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孟楼镇81户、都司镇137户脱贫户及监测户增收。
2、带动25名群众就业，其中脱贫户（含监测对象）8人，人均年工资性收入7000元。
3、通过订单农业带动10户农户种植羊肚菌，其中带动脱贫户（含监测对象）6户种植10亩，每户年收益10000元。
4、流转20户群众土地20亩，其中流转脱贫户（含监测对象）土地20亩，亩均年收益200元。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</si>
  <si>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</si>
  <si>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2023年邓州市汲滩镇杨庄村葡萄种植基地项目</t>
  </si>
  <si>
    <t>汲滩镇杨庄村</t>
  </si>
  <si>
    <t>总建筑面积15200平方米。主要建设内容为新建连栋轻钢大棚一座，建筑面积15200平方米（长152m、宽100m、高3.8m)，温室内配套建设温控系统和灌溉系统。项目建成后，资产归汲滩镇所有。</t>
  </si>
  <si>
    <t>1、年固定收益不少于7.5万元，作为汲滩镇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35户脱贫户及监测户增收。
2、带动20名群众就业，其中脱贫户（含监测对象）5人，人均年工资性收入7000元。
3、通过订单农业带动脱贫户（含监测对象）2户种植葡萄，每户年收益不少于2500元。
4、流转10户群众土地60亩，其中流转脱贫户（含监测对象）土地10亩以上，亩均年收益500元。
5、通过项目实施，使项目收益群众对项目满意度指标达到98%以上。</t>
  </si>
  <si>
    <t>2023年邓州市孟楼镇粮食仓储烘干项目</t>
  </si>
  <si>
    <t>孟楼镇玉皇阁村</t>
  </si>
  <si>
    <t>总建筑面积2366.88㎡。主要建设内容包含新建2栋钢结构烘干车间，其中1#烘干车间建筑面积为1171.28㎡（长48m、宽24m、高12m)，2#烘干车间建筑面积为1195.6㎡(长48m、宽24m、高12m)；在1#烘干车间中配套300吨/天烘干机设备一套。项目建成后，资产归孟楼镇和高集镇共同所有，其中孟楼镇资产占比31.4%，高集镇资产占比68.6%。</t>
  </si>
  <si>
    <t>1、年固定收益不少于17.5万元，作为孟楼镇10个行政村及高集镇9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孟楼镇72户、高集镇252户脱贫户及监测户增收。
2、带动20名群众就业，其中脱贫户（含监测对象）10人，人均年工资性收入6900元。
3、通过订单农业带动40农户种植高品质酒用高粱，其中带动脱贫户（含监测对象）12户种植40亩，每亩年收益600元。
4、流转140户群众土地400亩，其中流转脱贫户（含监测对象）土地120亩，亩均年收益100元。
5、通过项目实施，使项目收益群众对项目满意度指标达到98%以上。</t>
  </si>
  <si>
    <t>2023年邓州市裴营乡前郑村冷链仓储业项目</t>
  </si>
  <si>
    <t>裴营乡前郑村</t>
  </si>
  <si>
    <t>项目新建一栋1245.64㎡的钢结构保鲜库，长41.8m、宽29.8m、高9.2m。保鲜内配套保温、制冷、电控等设备设施。项目建成后，资产归裴营乡所有。</t>
  </si>
  <si>
    <t>1、年固定收益不少于15万元，作为裴营乡8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200户脱贫户及监测户增收。
2.带动10名以上群众就业，其中脱贫户（含监测对象）5人，人均年工资性收入12000元。
3.流转100户左右群众土地500亩，其中流转脱贫户（含监测对象）土地50亩，亩均年收益1000元。
4.通过统购统销带动20户种植5000亩以上，其中带动脱贫户（含监测对象）2户种植20亩，每亩年收益5000元。
5、通过项目实施，使项目收益群众对项目满意度指标达到98%以上。</t>
  </si>
  <si>
    <t>2023年邓州市张村镇赵楼村粮食烘干加工项目</t>
  </si>
  <si>
    <t>张村镇崔坡村</t>
  </si>
  <si>
    <t>总建筑面积993.55㎡。主要建设内容新建粮仓一座(结构为砖混结构，屋面为钢结构屋面，长40m、宽24m、高10.5m），配套50吨/天烘干机一套。项目建成后，资产归张村镇所有。</t>
  </si>
  <si>
    <t>1、年固定收益不少于19.5万元，作为张村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153户脱贫户及监测户增收。
2、群众务工资金不少于8万，带动10名群众就业，其中脱贫户（含监测对象）10人，人均年工资性收入5000元。
3、流转5户群众土地20亩，其中流转脱贫户（含监测对象）土地20亩，亩均年收益1000元。
4、通过订单农业带动10户农户种植玉米47亩，其中带动脱贫户（含监测对象）5户种植47亩，每亩年收益1000元。
5、通过项目实施，使项目收益群众对项目满意度指标达到98%以上。</t>
  </si>
  <si>
    <t>2023年邓州市桑庄镇标准化钢结构仓储基地项目</t>
  </si>
  <si>
    <t>桑庄镇陈塘村</t>
  </si>
  <si>
    <t>建设冷冻库6个，每个200平方；蔬菜保鲜库8个，每个400平方；合计建设面积4400平方。配套制冷机组14套。项目建成后，资产产权归桑庄镇所有。</t>
  </si>
  <si>
    <t>1.项目年收益55万元，作为桑庄乡镇陈塘村等5个村的集体经济收入，由村集体进行二次分配，主要用于公益性岗位工资、小型公益事业劳务、奖励补助、小型公益事业建设等支出，其中每年分配给脱贫户（含监测对象）的收益不少于项目年收益的70%，计划带动213户587人脱贫户（含监测对象）增收，户均年增收1500元。
2.带动35人稳定就业，其中脱贫户（含监测对象）5人，人均年工资性收入20000元。
3.通过发展蔬菜种植，流转42户农户土地200亩，其中流转13户脱贫户（含监测对象）土地30亩，亩均受益800元。
4.带动周边120户农户种植蔬菜1000亩以上，其中带动20户脱贫户（含监测对象）种植蔬菜200亩，亩均年收益5000元。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</si>
  <si>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3.土地流转带动：优先流转脱贫户（含监测对象）土地带动增收。
4.订单农业带动：通过统一提供种苗、统一培训、统一收购、统一销售的模式，带动周边脱贫户（含监测对象）通过发展蔬菜种植实现增收。</t>
  </si>
  <si>
    <t>2023年7月至2023年11月</t>
  </si>
  <si>
    <t>2023年邓州市十林镇蔬菜大棚种植业项目</t>
  </si>
  <si>
    <t>十林镇景营村</t>
  </si>
  <si>
    <t>新建反季节温室蔬菜大棚15座，每座长42米，宽16米，高2.8米，共计占地,10080平方米，并配套建设水管、水井、电路等。项目建成后，资产产权归十林镇所有。</t>
  </si>
  <si>
    <t>1.项目年收益68.05万元，作为十林镇景营村等6个村的集体经济收入，由村集体进行二次分配，主要用于公益性岗位工资、小型公益事业劳务、奖励补助、小型公益事业建设等支出，其中每年分配给脱贫户（含监测对象）的收益不少于项目年收益的70%，计划带动190户478人脱贫户（含监测对象）增收，户均年增收1750元。
2.带动70人稳定就业，其中脱贫户（含监测对象）16人，人均年工资性收入15000元。
3.通过发展蔬菜种植，流转15户农户土地60亩，其中流转2户脱贫户（含监测对象）土地9.5亩，亩均受益800元。
4.通过技术培训，统一收购模式带动20户农户种植设施蔬菜100亩，其中脱贫户（含监测对象）3户18亩，亩均年收益10000元。
5.使项目收益群众对项目满意度指标达到98%以上。</t>
  </si>
  <si>
    <t>2023年8月至2023年12月</t>
  </si>
  <si>
    <t>2023年邓州市赵集镇艾草种植加工业项目</t>
  </si>
  <si>
    <t>赵集镇冀寨村</t>
  </si>
  <si>
    <t>新建艾草生产车间2幢，共计占地3500平方米，标准钢构，每座宽20米，长87.5米，高度9.8米；建设钢结构仓库2座，每座长100米，宽20米，高7.5米，共计面积4000平方；购置艾制品生产线一条。项目建成后，资产产权归赵集人民政府所有。</t>
  </si>
  <si>
    <t>1.项目年收益72.35万元，作为赵集镇冀寨村等11个村的集体经济收入，由村集体进行二次分配，主要用于公益性岗位工资、小型公益事业劳务、奖励补助、小型公益事业建设等支出，其中每年分配给脱贫户（含监测对象）的收益不少于项目年收益的70%，计划带动421户849人脱贫户（含监测对象）增收，户均年增收1000元。
2.带动200人稳定就业，其中脱贫户（含监测对象）30人，人均年工资性收入10000元。
3.通过发展艾草种植，流转856户农户土地4562亩，其中流转154户脱贫户（含监测对象）土地278亩，亩均受益800元。
4.通过技术培训，带动周边100户农户种植艾草1000亩以上，其中带动20户脱贫户（含监测对象）种植艾草200亩，亩均年收益3000元。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</si>
  <si>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3.土地流转带动：优先流转脱贫户（含监测对象）土地带动增收。
4.技术培训带动：通过艾草种植技术培训，带动周边脱贫户（含监测对象）通过发展艾草种植实现增收。</t>
  </si>
  <si>
    <t>2023年邓州市湍河街道办事处奶牛养殖业项目</t>
  </si>
  <si>
    <t>湍河街道办事处金雷社区</t>
  </si>
  <si>
    <t>新建泌乳牛舍一栋41m*72m=2952㎡（不含水电及设备），挤奶厅一栋18m*78m=1404㎡。项目建成后资产由湍河办事处、张楼乡人民政府共有。其中湍河办事处占比30%，张楼乡人民政府70。</t>
  </si>
  <si>
    <t>1.项目年收益25万元，作为湍河街道槐树、丁屯、李庄等16个社区及张楼乡大丁、大王、大庄等21个行政村的集体经济收入，由村集体进行二次分配，主要用于公益性岗位工资、小型公益事业劳务、奖励补助、小型公益事业建设等支出，其中每年分配给脱贫户（含监测对象）的收益不少于项目年收益的70%，计划带动60户167人、张楼乡402户912人脱贫户及监测户增收。
2、带动2名群众就业，工资2.5万每人每年。
3、带动300户种植1500亩，其中脱贫户2户，每亩每年收益2100元。
4、流转土地63户300亩，其中流转脱贫户土地30亩，每亩年收入2100元。
5、通过项目实施，使项目收益群众对项目满意度指标达到98%以上。</t>
  </si>
  <si>
    <t>2023年邓州市张村镇张北社区奶牛养殖业项目</t>
  </si>
  <si>
    <t>张村镇张北社区</t>
  </si>
  <si>
    <t>新建钢构3957.6㎡泌乳牛舍一栋38.8m*102m=3957.6㎡。项目建成后资产由张村镇人民政府所有。</t>
  </si>
  <si>
    <t>1.项目年收益20万元，作为张村镇杨楼、李洼、高刘、梁庄、张北等5个村的集体经济收，由村集体进行二次分配，主要用于公益性岗位工资、小型公益事业劳务、奖励补助、小型公益事业建设等支出，其中每年分配给脱贫户（含监测对象）的收益不少于项目年收益的70%，计划带动185户477人脱贫户（含监测对象）增收，户均增收750元。
2.群众务工资金不少于12万，带动100名群众就业，其中脱贫户（含监测对象）100人，人均年工资性收入1200元。
3.使项目收益群众对项目满意度指标达到98%以上。</t>
  </si>
  <si>
    <t>2023年邓州市九龙镇贾岗村饲料豆粕仓建设项目</t>
  </si>
  <si>
    <t>新建4个300吨豆粕仓（ 装配式钢板仓Φ6.37×H10.58m）及卸粮口等配套附属。项目建成后资产由九龙镇人民政府、彭桥镇人民政府、杏山区共有。其中九龙镇占比38%人民政府，彭桥镇人民政府占比46%，杏山区占比16%。</t>
  </si>
  <si>
    <t>1.项目年收益 38.5 万元，作为九龙镇陈岗、后王、九龙等16个村及彭桥镇中楼村、丁北村、丁南村等21个行政村、杏山区董营村，韩营村，乔营村等5个行政村的集体经济收入，由村集体进行二次分配，主要用于公益性岗位工资、小型公益事业劳务、奖励补助、小型公益事业建设等支出，其中每年分配给脱贫户（含监测对象）的收益不少于项目年收益的70%，预计将带动九龙镇296户999人、彭桥镇456户1377人、杏山区140户365人脱贫户（含监测对象）增收。
2.带动九龙群众就业，其中脱贫户（含监测对象）50人，人均年工资性收入4500元。
3.通过订单农业带动5户农户养殖猪50头其中带动脱贫户（含监测对象）2户养殖猪5头每头年收益1000元以上。
4.流转30户群众土地200亩，其中流转脱贫户（含监测对象）土地20亩，亩均年收益900元。
5、通过项目实施，使项目收益群众对项目满意度指标达到98%以上。</t>
  </si>
  <si>
    <t>2023年邓州市陶营镇朱西村饲料豆粕仓建设项目</t>
  </si>
  <si>
    <t>新建3个300吨豆粕钢板仓（装配式钢板仓  Φ6.5m×H10m）及配套附属。项目建成后资产由陶营镇人民政府、林扒镇人民政府共有。其中陶营镇人民政府占比70%，林扒镇人民政府占比30%。</t>
  </si>
  <si>
    <t>1.项目年收益 18万元，作为陶营镇镇朱西村，翟营村，高李村，上岗村，西张寨村、胡营村6个行政村及林扒镇沟王营村一个行政村的集体经济收入，由村集体进行二次分配，主要用于公益性岗位工资、小型公益事业劳务、奖励补助、小型公益事业建设等支出，其中每年分配给脱贫户（含监测对象）的收益不少于项目年收益的70%，计划带动陶营镇186户571人、林扒镇67户151人脱贫户（含监测对象）增收，户均增收1000元。
2.带动100群众就业，其中脱贫户（含监测对象）20人，人均年工资性收入2000-6000元。
3.通过订单农业带动60户农户种植玉米200亩，其中带动脱贫户（含监测对象）50户种植30亩，每亩年收益200元。
4.流转5户群众土地10亩，其中流转脱贫户（含监测对象）土地6.17亩，亩均年收益800元。
5、通过项目实施，使项目收益群众对项目满意度指标达到98%以上。</t>
  </si>
  <si>
    <t>2023年邓州市穰东镇穰西社区养殖业大棚项目</t>
  </si>
  <si>
    <t>穰东镇穰西社区</t>
  </si>
  <si>
    <t>新建40米长、29米宽、6.5米高的钢结构养殖大棚，总面积1160平方米。项目建成后资产产权归穰西社区所有。</t>
  </si>
  <si>
    <t>1、项目年固定收益不低于5万元，作为穰西社区的集体经济收益，由社区集体进行二次分配，共将带动38户脱贫户（监测户）增收，户均年收益600元。
2、项目带动脱贫户（监测户）2人实现稳定就业，户均年收益15000元。
3、项目可流转社区土地约16.5亩，年增收10000元，涉及脱贫户（监测户）13户33人。
4、通过项目实施，使脱贫户（监测户）等群众对项目实施效果满意度达到98%以上。</t>
  </si>
  <si>
    <t>1、通过固定收益增加覆盖社区集体经济收入，由社区集体进行二次分配，其中分配给脱贫户(含监测户)的收益不少于项目年收益的70%，通过公益性岗位支出、小型公益事业支出，奖励补助等形式，带动脱贫户(监测户)增收。
2、通过通过吸纳务工，带动务工就业方式，带动脱贫户（监测户）稳定就业增收。
3、通过土地流转方式，通过土地流转金，带动脱贫户(含监测户)增收。
4、通过吸纳脱贫户（监测户）自愿投资入股，享受分红的方式，带动脱贫户（监测户）发展产业，实现稳定就业增收。</t>
  </si>
  <si>
    <t>2023年9月至2023年12月</t>
  </si>
  <si>
    <t>邓州市民族宗教局</t>
  </si>
  <si>
    <t>2023年邓州市龙堰乡红薯种植存储项目</t>
  </si>
  <si>
    <t>扩建</t>
  </si>
  <si>
    <t>龙堰乡刁河村</t>
  </si>
  <si>
    <t>1、采购智能保鲜气调库保温部分，包含150mm聚氨酯B1级阻燃板、气调门、顶部阻冷层。
2、采购智能保鲜气调库制冷设备，包含智能型冷暖机组、高风筒冷风机、各六套，辅助工具膨胀阀、过滤器。
3、采购智能保鲜气调库气调系统，包含永磁变频果蔬气调降氧机、二氧化碳脱除机、超声波加湿器、臭氧灭菌过滤乙烯机、自动降氧调节站、各一台，自动循环检测系统一套。
4、采购智能保鲜气调库电气系统，包含智能电控、电缆、桥架、照明。
5、采购智能保鲜气调库新风系统，包含新风机、通风管、风道。
6、项目建成后，资产产权归龙堰乡所有。</t>
  </si>
  <si>
    <t>1、年固定收益不少于19.5万元，作为龙堰乡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226户脱贫户及监测户增收。
2.通过项目实施，为不少于20户农户提供红薯储存场所，并购买红薯，每户每年增收5000元。
3.通过项目实施，实现仓储保鲜冷链信息化与品牌化水平全面提升，产销对接更加顺畅，实现年销售额2000万元以上。
4.通过项目实施使脱贫户（监测户）等群众对项目实施效果满意度达到98%以上。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</si>
  <si>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2、带动附近脱贫户（含监测户）就业，增强龙堰乡脱贫户（含监测户）就业意愿，吸纳劳动力，实现增收。
3、通过订单农业，收购脱贫户（含监测户）、其他群众种植的红薯，实现增收。
4、为脱贫户（含监测户）、其他群众提供红薯储存场所，减少损坏率，促进增收。</t>
  </si>
  <si>
    <t>邓州市供销合作社联合社</t>
  </si>
  <si>
    <t>2023年邓州市小杨营镇肉兔养殖业项目</t>
  </si>
  <si>
    <t>小杨营镇孙庄街村</t>
  </si>
  <si>
    <t>新建1座地上一层肉兔养殖厂房，长57.5米、宽45米，建筑面积2659.52平方米，本工程为钢结构工程，养殖厂房地上1层，建筑总高度4米。项目建成后，资产产权归小杨营所有。</t>
  </si>
  <si>
    <t>1、年固定收益不少于20万元，作为小杨营镇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154户脱贫户及监测户增收。
2、项目建成后将吸纳全镇及周边有意愿劳动的脱贫户和监测户参与务工，带动不低于40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</si>
  <si>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2、带动附近脱贫户（含监测户）就业，增强小杨营镇脱贫户（含监测户）就业意愿，吸纳劳动力，实现增收。
3、通过订单农业，收购脱贫户（含监测户）、其他群众养殖的兔子，实现增收。
4、为购脱贫户（含监测户）、其他群众提供养殖技术支持，促进增收。</t>
  </si>
  <si>
    <t>2023年邓州市小杨营镇安众村蔬菜大棚种植项目</t>
  </si>
  <si>
    <t>小杨营镇安众村</t>
  </si>
  <si>
    <t>新建蔬菜日光温室大棚5座，轻钢结构，建筑面积8800平方米，其中1#、2#、4#大棚长107米、宽12.26米；3#大棚长125米、宽12.26米；5#大棚长125米、宽12.26米；温室墙体采用土墙、棉被混合结构温。项目建成后，资产产权归小杨营镇所有。</t>
  </si>
  <si>
    <t>1、年固定收益不少于20万元，作为小杨营镇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141户脱贫户及监测户增收。
2、项目建成后将吸纳全镇及周边有意愿劳动的脱贫户和监测户参与务工，带动不低于38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</si>
  <si>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2、带动附近脱贫户（含监测户）就业，增强小杨营镇脱贫户（含监测户）就业意愿，吸纳劳动力，实现增收。
3、流转村集体土地，把地租给新型经营主体使用，实现增收。
4、为脱贫户（含监测户）、其他群众提供种植技术支持，促进增收。</t>
  </si>
  <si>
    <t>2023年邓州市九龙镇辣椒加工业项目</t>
  </si>
  <si>
    <t>九龙镇陈岗社区</t>
  </si>
  <si>
    <t>1、新建冷库120㎡，购置冷库货架200个，购置烘干设备3台，色选机3台。
2、购置食品输送带3条，剪把机7台，小型喂料机1台，清选风选四件套1套，去籽机1台，去石机1台，磨粉机1台，粉碎机1台，切段机2套，设备链接传送带100米。
3、购置空压机3台，装车传送带2条，干洗机2台，铲车1台，叉车1台，手动叉车2台，高栏自卸车1台，18米地磅1台，5米地磅1台，剁椒流水线1台，真空包装机5套，打酱机1台，秸秆粉碎机1台，风选挑拣机1台，清扫车1台，移栽机1台。
4、项目建成后，资产产权归九龙镇所有。</t>
  </si>
  <si>
    <t>1、年固定收益不少于32.25万元，作为九龙镇16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303户脱贫户及监测户增收。
2、项目建成后将吸纳全镇及周边有意愿劳动的脱贫户和监测户参与务工，带动不低于48户脱贫人员就业，预计年务工收入2000-4000元/人，或其他方式带动脱贫户监测户增收。同时上述方式带动脱贫户和监测户总收入不得少于19.35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</si>
  <si>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2、带动附近脱贫户（含监测户）就业，增强九龙镇脱贫户（含监测户）就业意愿，吸纳劳动力，实现增收。
3、通过订单农业，收购脱贫户（含监测户）、其他群众种植的辣椒，实现增收。
4、为脱贫户（含监测户）、其他群众提供辣椒种植技术支持，促进增收。</t>
  </si>
  <si>
    <t>2023年邓州市张楼乡辣椒加工业项目</t>
  </si>
  <si>
    <t>张楼乡老君村</t>
  </si>
  <si>
    <t>新建烘干车间912平方米，长38米、宽24米门式刚架结构，高度10.2米；剪把车间223.2平方米，色选车间864平方米，长60米，宽分别9.3米、24米门式刚架结构，高度10.5米。项目建成后，资产产权归张楼乡所有。</t>
  </si>
  <si>
    <t>1、年固定收益不少于40万元，作为张楼乡26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666户脱贫户及监测户增收。
2、项目建成后将吸纳全镇及周边有意愿劳动的脱贫户和监测户参与务工，带动不低于50户脱贫人员就业，预计年务工收入2000-4000元/人，或其他方式带动脱贫户监测户增收。同时上述方式带动脱贫户和监测户总收入不得少于24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</si>
  <si>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2、带动附近脱贫户（含监测户）就业，增强张楼乡脱贫户（含监测户）就业意愿，吸纳劳动力，实现增收。
3、通过订单农业，收购脱贫户（含监测户）、其他群众种植的辣椒，实现增收。
4、为脱贫户（含监测户）、其他群众提供辣椒种植技术支持，促进增收。</t>
  </si>
  <si>
    <t>2023年邓州市刘集镇仓储保鲜冷链设施项目</t>
  </si>
  <si>
    <t>刘集镇杜营村</t>
  </si>
  <si>
    <t>新建冷库1座，长40米、宽17米、高8米；脱水厂1座，长40米、宽30米、高8米，重刚构厂房。项目建成后，资产产权归刘集镇所有。</t>
  </si>
  <si>
    <t>1、年固定收益不少于20万元，作为刘集镇20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515户脱贫户及监测户增收。
2、项目建成后将吸纳全镇及周边有意愿劳动的脱贫户和监测户参与务工，带动不低于40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</si>
  <si>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2、带动附近脱贫户（含监测户）就业，增强刘集镇脱贫户（含监测户）就业意愿，吸纳劳动力，实现增收。
3、通过订单农业，收购脱贫户（含监测户）、其他群众种植的蔬菜，实现增收。
4、帮助脱贫户（含监测户）、其他群众储存蔬菜，减少损坏率，促进增收。</t>
  </si>
  <si>
    <t>2023年邓州市夏集镇粮蔬产销一体化建设项目</t>
  </si>
  <si>
    <t>夏集镇夏集社区</t>
  </si>
  <si>
    <t>新建分拣大棚1座，2148平方米，长70米宽30米，门式刚架结构。新建清理塔196平方米，立筒仓200平方米。项目建成后，资产产权归夏集镇所有。</t>
  </si>
  <si>
    <t>1、年固定收益不少于19.5万元，作为夏集镇24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609户脱贫户及监测户增收。
2、项目建成后将吸纳全镇及周边有意愿劳动的脱贫户和监测户参与务工，带动不低于30户脱贫人员就业，预计年务工收入2000-4000元/人，或其他方式带动脱贫户监测户增收。同时上述方式带动脱贫户和监测户总收入不得少于11.7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</si>
  <si>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2、带动附近脱贫户（含监测户）就业，增强夏集镇脱贫户（含监测户）就业意愿，吸纳劳动力，实现增收。
3、通过订单农业，收购脱贫户（含监测户）、其他群众种植的蔬菜，实现增收。
4、帮助脱贫户（含监测户）、其他群众储存蔬菜，减少损坏率，促进增收。</t>
  </si>
  <si>
    <t>2023年邓州市白牛镇种苗繁育项目</t>
  </si>
  <si>
    <t>白牛镇白东村</t>
  </si>
  <si>
    <t>1、新建白菜智能育苗大棚5座，每座育苗大棚跨度10米，开间5米，长32米，肩高3.5米，总高5.3米，共计占地1600㎡，大棚内底部设置一组主水管到，棚内配备温度调节设备，循环水泵、移动苗床等设施设备。
2、建设白菜种苗培育实验基地50000㎡，并配备灌溉、施肥等相关设备。
3、采购大型农用机械设备拖拉机5台、深翻旋耕机5台，白菜移栽机4台。
4、项目建成后，资产产权归白牛镇所有。</t>
  </si>
  <si>
    <t>1.项目年收益71.6万元，作为白牛镇白东村等7个村的集体经济收入，由村集体进行二次分配，主要用于公益性岗位工资、小型公益事业劳务、奖励补助、小型公益事业建设等支出，其中每年分配给脱贫户（含监测对象）的收益不少于项目年收益的70%，计划带动182户478人脱贫户（含监测对象）增收，户均年增收2300元。
2.带动85人稳定就业，其中脱贫户（含监测对象）30人，人均年工资性收入15000元。
3.通过发展蔬菜种植，流转24户农户土地90亩，其中流转4户脱贫户（含监测对象）土地20亩，亩均受益800元。
4.通过订单农业模式，带动周边150户农户种植蔬菜1500亩以上，其中带动10户脱贫户（含监测对象）种植蔬菜100亩，亩均年收益5000元。
5.使项目收益群众对项目满意度指标达到98%以上。</t>
  </si>
  <si>
    <t>2023年7月至2023年9月</t>
  </si>
  <si>
    <t>2023年邓州市罗庄镇张楼村粮食收购贮存项目</t>
  </si>
  <si>
    <t>罗庄镇张楼村</t>
  </si>
  <si>
    <t>1、新建项目为钢结构厂房，建筑面积473㎡，地上1层，总高度10.15m，室内外高差0.3m，基础形式独立基础，结构形式为单层轻型门式钢结构。
2、配套消防设备。
项目建成后，资产产权归罗庄镇张楼村所有。</t>
  </si>
  <si>
    <t xml:space="preserve">
1、项目年收益不少于4万元，作为张楼村集体经济收益，由村集体进行二次分配，带动40户脱贫户(含监测户)增收；
2、可带动本村及周边村脱贫户（监测户）3人实现稳定就业，户均年收益10000元，使群众对项目实施效果非常满意。
3、解决张楼村脱贫户、种植大户粮食贮存卖粮问题，提高群众收入。
4、通过项目实施，使项目收益群众对项目实施效果感到非常满意。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</si>
  <si>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40户脱贫户（监测户）增收，户均年收益700元。
2、项目通过带动务工就业方式，可带动脱贫户（监测户）3人实现稳定就业，户均年收益10000元。
3、解决脱贫户、种植大户粮食贮存卖粮问题，提高群众收入。</t>
  </si>
  <si>
    <t>2023年邓州市罗庄镇董寨村红薯精加工项目</t>
  </si>
  <si>
    <t>罗庄镇董寨村</t>
  </si>
  <si>
    <t>1、新建地上一层钢结构厂房，总建筑面积为619㎡，长46.20m,宽13.40m，建筑高度9.95m,结构类型为门式钢架结构，基础形式为独立基础。   
2、配套消防设备。
项目建成后，资产产权归罗庄镇人民政府所有。</t>
  </si>
  <si>
    <t>1、项目年固定收益不少于7.5万元，作为董寨村、青冢村、董赵村、岭上村共4个行政村集体经济收益，由村集体进行二次分配，带动4个村共128户脱贫户(含监测户)增收。
2、通过销售红薯制成品，年销售额100万元以上。
3、可带动本村及周边村脱贫户（监测户）5人实现稳定就业，户均年收益10000元，使群众对项目实施效果非常满意。
4、通过项目实施，使项目收益群众对项目实施效果感到非常满意。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</si>
  <si>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128户脱贫户（监测户）增收，户均年收益400元。
2、项目通过带动务工就业方式，可带动脱贫户（监测户）5人实现稳定就业，户均年收益10000元。</t>
  </si>
  <si>
    <t>2023年邓州市穰东镇火星庙村薯产业链设施项目</t>
  </si>
  <si>
    <t>穰东镇火星庙村</t>
  </si>
  <si>
    <t>1、新建地上一层钢结构厂房，总建筑面积为1706㎡，长59.40m,宽49.40m，建筑高度7.90m，结构类型为门式钢架结构。
2、配套消防设备。
项目建成后，资产产权归穰东镇人民政府所有。</t>
  </si>
  <si>
    <t>1.年固定收益不少于9.5万元作为火星、房庄2个行政村(各村收益金额根据受益户所占比例进行分配)主要用于公益性岗位支出、小型公益事业支出，奖励补助等，带动  户脱贫户(含监测户)增收。
2.流转130户农户（其中10户是脱贫户及监测户）土地1000亩从事红薯种植，土地流转金700元每亩，户均年增收2000元。
3.流转1000亩土地从事红薯种植，亩均红薯产量5000斤，按照0.8元/斤测算，总产值400万元。
4.通过互联网平台销售生鲜红薯及红薯制成品，年销售额30万元以上。
5.通过订单式农业，统一提供每亩价值450元的种苗、技术培训、统一收购带动25户脱贫户及监测户种植红薯面积300亩以上，亩均收益2000元以上。
6.通过项目实施，使项目收益群众对项目实施效果感到非常满意。</t>
  </si>
  <si>
    <t>一是通过固定收益增加项目覆盖村集体经济收入，通过公益性岗位支出、小型公益事业支出，奖励补助等形式，带动脱贫户(含监测户)增收。
二是通过流转土地，通过土地流转金，带动脱贫户(含监测户)增收。
三是通过订单式农业，统一提供种苗、技术培训、统一收购脱贫户（监测户）红薯，带动群众发展红薯种植增收。
四是通过吸纳务工，带动脱贫户（监测户）稳定就业增收。</t>
  </si>
  <si>
    <t>2023年邓州市腰店镇传统伞具加工特色手工业项目</t>
  </si>
  <si>
    <t>腰店镇腰店社区</t>
  </si>
  <si>
    <t>新建单层钢结构厂房共两座，结构类型为门式钢架结构，基础形式为独立基础，厂房一长宽高：52.78米、30.88米、6.3米，面积1629.84平方米；厂房二长宽高：52.78米、30.88米、6.3米，面积1629.84平方米；总面积3259.7平方米。项目建成后资产全部归腰店镇人民政府所有。</t>
  </si>
  <si>
    <t>①年收益不低于该项目总投资的8％（28.48万元）。其中5％（17.8万元）作为项目固定收益，3％（10.68万元）作为项目带动收益。年固定收益17.8万元用于腰店镇曹桥村等16村的和集体经济收益，由村集体进行二次分配，共带动629户脱贫户(含监测户)增收。
②项目带动10人实现稳定就业，户均年收益12000元。
③通过项目实施，使脱贫户（监测户）等群众对项目实施效果非常满意。</t>
  </si>
  <si>
    <t>①通过固定收益增加项目覆盖村集体经济收入，由村集体进行二次分配，其中分配给脱贫户(含监测户)的收益不少于项目年收益的70%，通过公益性岗位支出、小型公益事业支出，奖励补助等形式，带动脱贫户(监测户)增收。共将带动629户脱贫户（监测户）增收，户均年收益280元。②项目通过带动务工就业方式，可带动脱贫户（监测户）10人实现稳定就业，户均年收益12000元。</t>
  </si>
  <si>
    <t>邓州市科学技术和工业信息化局</t>
  </si>
  <si>
    <t>2023年邓州市白牛镇白东村中药材加工业项目</t>
  </si>
  <si>
    <t>建设钢结构厂房一栋，上下两层，长60米，宽24米，总建筑面积2880平方米。项目建成后资产全部归白牛镇人民政府所有。</t>
  </si>
  <si>
    <t>①项目年收益不少于34.0456万元，其中5％（21.2785万元）作为项目固定收益，3％（12.7671万元）作为项目带动收益。年固定收益作为白东、周沟、两分店3个村的集体经济收益，由村集体进行二次分配，共带动31户脱贫户（含监测户）增收。②项目带动20人实现稳定就业，户均年收益10000元。③项目通过订单农业方式带动10户自主发展特色产业，户年产值20000元。④通过项目实施，使脱贫户（监测户）等群众对项目实施效果非常满意。</t>
  </si>
  <si>
    <t>①通过固定收益增加项目覆盖村集体经济收入，由村集体进行二次分配，其中分配给脱贫户(含监测户)的收益不少于项目年收益的70%，通过公益性岗位支出、小型公益事业支出，奖励补助等形式，带动脱贫户(监测户)增收。共将带动31户脱贫户（监测户）增收，户均年收益6860元。②项目通过带动务工就业方式，可带动脱贫户（监测户）20人实现稳定就业，户均年收益10000元。③项目通过订单农业方式，带动10户脱贫户（监测户）自主发展中药种植特色产业，户均年收益10000元。</t>
  </si>
  <si>
    <t>2023年邓州市白牛乡小额信贷贴息项目</t>
  </si>
  <si>
    <t>白牛乡</t>
  </si>
  <si>
    <t>对向脱贫户（含监测对象）发放的金额在5万元以下、期限3年以内的扶贫小额贷款进行全额贴息（即1年期贷款不超过一年期LPR,1年期（不含）-3年期贷款不超过5年期以上LPR）。</t>
  </si>
  <si>
    <t>1、脱贫户（监测对象）获得贷款年度总金额755万元，贷款余额户贷率为100%。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3、全年预计收益受益脱贫户（监测对象）151户，预期收益45.3万元，预计脱贫户（监测对象）满意度达到98%以上。</t>
  </si>
  <si>
    <t>支持符合银行信贷条件的脱贫户（含监测对象）使用脱贫小额信贷自主或抱团发展产业，对向脱贫户（含监测对象）发放的扶贫小额信贷金额在5万元以下、期限3年以内的扶贫小额贷款进行全额贴息，激发脱贫户（含监测对象）内生脱贫动力。</t>
  </si>
  <si>
    <t>2023年1月至2023年12月</t>
  </si>
  <si>
    <t>邓州市金融扶贫服务中心</t>
  </si>
  <si>
    <t>2023年邓州市彭桥镇小额信贷贴息项目</t>
  </si>
  <si>
    <t>1、脱贫户（监测对象）获得贷款年度总金额889万元，贷款余额户贷率为100%。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3、全年预计收益受益脱贫户（监测对象）182户，预期收益54.0404万元，预计脱贫户（监测对象）满意度达到98%以上。</t>
  </si>
  <si>
    <t>2023年邓州市高集镇小额信贷贴息项目</t>
  </si>
  <si>
    <t>1、脱贫户（监测对象）获得贷款年度总金额1155万元，贷款余额户贷率为100%。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3、全年预计收益受益脱贫户（监测对象）231户，预期收益68.2608万元，预计脱贫户（监测对象）满意度达到98%以上。</t>
  </si>
  <si>
    <t>2023年邓州市裴营乡小额信贷贴息项目</t>
  </si>
  <si>
    <t>1、脱贫户（监测对象）获得贷款年度总金额1015万元，贷款余额户贷率为100%。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3、全年预计收益受益脱贫户（监测对象）203户，预期收益60.7374万元，预计脱贫户（监测对象）满意度达到98%以上。</t>
  </si>
  <si>
    <t>2023年邓州市腰店镇小额信贷贴息项目</t>
  </si>
  <si>
    <t>1、脱贫户（监测对象）获得贷款年度总金额2075万元，贷款余额户贷率为100%。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3、全年预计收益受益脱贫户（监测对象）415户，预期收益123.045万元，预计脱贫户（监测对象）满意度达到98%以上。</t>
  </si>
  <si>
    <t>2023年邓州市湍河街道办事处小额信贷贴息项目</t>
  </si>
  <si>
    <t>1、脱贫户（监测对象）获得贷款年度总金额120万元，贷款余额户贷率为100%。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3、全年预计收益受益脱贫户（监测对象）24户，预期收益7.037万元，预计脱贫户（监测对象）满意度达到98%以上。</t>
  </si>
  <si>
    <t>支持符合银行信贷条件的脱贫户（含监测对象）使用扶贫小额信贷自主或抱团发展产业，对向脱贫户（含监测对象）发放的扶贫小额信贷金额在5万元以下、期限3年以内的扶贫小额贷款进行全额贴息，激发脱贫户（含监测对象）内生脱贫动力。</t>
  </si>
  <si>
    <t>2023年邓州市穰东镇小额信贷贴息项目</t>
  </si>
  <si>
    <t>1、脱贫户（监测对象）获得贷款年度总金额1475万元，贷款余额户贷率为100%。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3、全年预计收益受益脱贫户（监测对象）295户，预期收益88.2317万元，预计脱贫户（监测对象）满意度达到98%以上。</t>
  </si>
  <si>
    <t>2023年邓州市赵集镇小额信贷贴息项目</t>
  </si>
  <si>
    <t>1、脱贫户（监测对象）获得贷款年度总金额1070万元，贷款余额户贷率为100%。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3、全年预计收益受益脱贫户（监测对象）238户，预期收益68.8237万元，预计脱贫户（监测对象）满意度达到98%以上。</t>
  </si>
  <si>
    <t>2023年邓州市林扒镇小额信贷贴息项目</t>
  </si>
  <si>
    <t>1、脱贫户（监测对象）获得贷款年度总金额1455万元，贷款余额户贷率为100%。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3、全年预计收益受益脱贫户（监测对象）291户，预期收益87.4953万元，预计脱贫户（监测对象）满意度达到98%以上。</t>
  </si>
  <si>
    <t>2023年邓州市汲滩镇小额信贷贴息项目</t>
  </si>
  <si>
    <t>1、脱贫户（监测对象）获得贷款年度总金额1900万元，贷款余额户贷率为100%。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3、全年预计收益受益脱贫户（监测对象）380户，预期收益113.6398万元，预计脱贫户（监测对象）满意度达到98%以上。</t>
  </si>
  <si>
    <t>2023年邓州市文渠镇小额信贷贴息项目</t>
  </si>
  <si>
    <t>1、脱贫户（监测对象）获得贷款年度总金额1242万元，贷款余额户贷率为100%。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3、全年预计收益受益脱贫户（监测对象）255户，预期收益75.4437万元，预计脱贫户（监测对象）满意度达到98%以上。</t>
  </si>
  <si>
    <t>2023年邓州市小杨营乡小额信贷贴息项目</t>
  </si>
  <si>
    <t>小杨营乡</t>
  </si>
  <si>
    <t>1、脱贫户（监测对象）获得贷款年度总金额1155万元，贷款余额户贷率为100%。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3、全年预计收益受益脱贫户（监测对象）231户，预期收益68.9652万元，预计脱贫户（监测对象）满意度达到98%以上。</t>
  </si>
  <si>
    <t>2023年邓州市龙堰乡小额信贷贴息项目</t>
  </si>
  <si>
    <t>1、脱贫户（监测对象）获得贷款年度总金额1458万元，贷款余额户贷率为100%。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3、全年预计收益受益脱贫户（监测对象）307户，预期收益89.0918万元，预计脱贫户（监测对象）满意度达到98%以上。</t>
  </si>
  <si>
    <t>2023年邓州市张楼乡小额信贷贴息项目</t>
  </si>
  <si>
    <t>1、脱贫户（监测对象）获得贷款年度总金额1190万元，贷款余额户贷率为100%。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3、全年预计收益受益脱贫户（监测对象）238户，预期收益71.2268万元，预计脱贫户（监测对象）满意度达到98%以上。</t>
  </si>
  <si>
    <t>2023年邓州市罗庄镇小额信贷贴息项目</t>
  </si>
  <si>
    <t>1、脱贫户（监测对象）获得贷款年度总金额1261万元，贷款余额户贷率为100%。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3、全年预计收益受益脱贫户（监测对象）272户，预期收益79.8624万元，预计脱贫户（监测对象）满意度达到98%以上。</t>
  </si>
  <si>
    <t>2023年邓州市构林镇小额信贷贴息项目</t>
  </si>
  <si>
    <t>1、脱贫户（监测对象）获得贷款年度总金额1805万元，贷款余额户贷率为100%。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3、全年预计收益受益脱贫户（监测对象）391户，预期收益114.8万元，预计脱贫户（监测对象）满意度达到98%以上。</t>
  </si>
  <si>
    <t>2023年邓州市刘集镇小额信贷贴息项目</t>
  </si>
  <si>
    <t>1、脱贫户（监测对象）获得贷款年度总金额1086万元，贷款余额户贷率为100%。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3、全年预计收益受益脱贫户（监测对象）243户，预期收益70.674万元，预计脱贫户（监测对象）满意度达到98%以上。</t>
  </si>
  <si>
    <t>2023年邓州市张村镇小额信贷贴息项目</t>
  </si>
  <si>
    <t>1、脱贫户（监测对象）获得贷款年度总金额1140万元，贷款余额户贷率为100%。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3、全年预计收益受益脱贫户（监测对象）228户，预期收益68.4万元，预计脱贫户（监测对象）满意度达到98%以上。</t>
  </si>
  <si>
    <t>2023年邓州市陶营镇小额信贷贴息项目</t>
  </si>
  <si>
    <t>1、脱贫户（监测对象）获得贷款年度总金额1449万元，贷款余额户贷率为100%。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3、全年预计收益受益脱贫户（监测对象）303户，预期收益89.4622万元，预计脱贫户（监测对象）满意度达到98%以上。</t>
  </si>
  <si>
    <t>2023年邓州市夏集镇小额信贷贴息项目</t>
  </si>
  <si>
    <t>1、脱贫户（监测对象）获得贷款年度总金额1800万元，贷款余额户贷率为100%。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3、全年预计收益受益脱贫户（监测对象）360户，预期收益107.4286万元，预计脱贫户（监测对象）满意度达到98%以上。</t>
  </si>
  <si>
    <t>2023年邓州市十林镇小额信贷贴息项目</t>
  </si>
  <si>
    <t>1、脱贫户（监测对象）获得贷款年度总金额785万元，贷款余额户贷率为100%。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3、全年预计收益受益脱贫户（监测对象）157户，预期收益47.1万元，预计脱贫户（监测对象）满意度达到98%以上。</t>
  </si>
  <si>
    <t>2023年邓州市九龙镇小额信贷贴息项目</t>
  </si>
  <si>
    <t>1、脱贫户（监测对象）获得贷款年度总金额830万元，贷款余额户贷率为100%。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3、全年预计收益受益脱贫户（监测对象）166户，预期收益49.6986万元，预计脱贫户（监测对象）满意度达到98%以上。</t>
  </si>
  <si>
    <t>2023年邓州市孟楼镇小额信贷贴息项目</t>
  </si>
  <si>
    <t>1、脱贫户（监测对象）获得贷款年度总金额308万元，贷款余额户贷率为100%。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3、全年预计收益受益脱贫户（监测对象）64户，预期收益19万元，预计脱贫户（监测对象）满意度达到98%以上。</t>
  </si>
  <si>
    <t>2023年邓州市都司镇小额信贷贴息项目</t>
  </si>
  <si>
    <t>1、脱贫户（监测对象）获得贷款年度总金额1052万元，贷款余额户贷率为100%。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3、全年预计收益受益脱贫户（监测对象）214户，预期收益63.7593万元，预计脱贫户（监测对象）满意度达到98%以上。</t>
  </si>
  <si>
    <t>2023年邓州市桑庄镇小额信贷贴息项目</t>
  </si>
  <si>
    <t>1、脱贫户（监测对象）获得贷款年度总金额1350万元，贷款余额户贷率为100%。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3、全年预计收益受益脱贫户（监测对象）270户，预期收益79.9523万元，预计脱贫户（监测对象）满意度达到98%以上。</t>
  </si>
  <si>
    <t>2023年邓州市杏山旅游管理区小额信贷贴息项目</t>
  </si>
  <si>
    <t>1、脱贫户（监测对象）获得贷款年度总金额215万元，贷款余额户贷率为100%。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3、全年预计收益受益脱贫户（监测对象）43户，预期收益12.7918万元，预计脱贫户（监测对象）满意度达到98%以上。</t>
  </si>
  <si>
    <t>二、就业项目</t>
  </si>
  <si>
    <t>6个项目</t>
  </si>
  <si>
    <t>2023年邓州市外出务工脱贫劳动力（含监测户）一次性交通补助项目</t>
  </si>
  <si>
    <t>就业项目</t>
  </si>
  <si>
    <t>邓州市有巩固脱贫攻坚成果任务的26个乡镇（街区）</t>
  </si>
  <si>
    <t>为全市5600名跨省稳定就业脱贫劳动力（含监测户）发放一次性往返交通补助。</t>
  </si>
  <si>
    <t>1、全市脱贫户（含监测对象）享受一次性往返交通补助人数不低于5600人；
2、脱贫户（含监测对象）一次性往返交通补助发放准确率100%；
3、补贴资金在规定时间内支付到位率100%；
4、通过项目实施，使脱贫群众含监测对象对项目实施满意度达到98%以上。</t>
  </si>
  <si>
    <t>通过实施一次性往返交通补助，为邓州市2023年务工的跨省务工的脱贫劳动力（含监测户）报销外出或返乡车费，切实减轻其外出务工负担，鼓励更多脱贫劳动力（含监测对象）通过外出务工增加收入。</t>
  </si>
  <si>
    <t>邓州市人力资源和社会保障局</t>
  </si>
  <si>
    <t>2023年邓州市公益性岗位项目</t>
  </si>
  <si>
    <t>为7000名脱贫劳动力（含监测户）无业可扶、无法离乡、有返贫致贫风险的脱贫劳动力（含监测户）提供公益性岗位并发放补贴。</t>
  </si>
  <si>
    <t>1、全市脱贫户（含监测对象）享受公益岗人数不低于7000人；
2、脱贫户（含监测对象）公益性岗位补贴发放准确率100%；
3、补贴资金在规定时间内支付到位率100%；
4、通过项目实施，使脱贫群众含监测对象对项目实施满意度达到98%以上。</t>
  </si>
  <si>
    <t>通过公益岗位项目实施，带动脱贫劳动力（含监测帮扶对象）就业增加收入，改善生活条件，提升防返贫、致贫能力。</t>
  </si>
  <si>
    <t>2023年邓州市外出务工脱贫劳动力（含监测对象）奖补项目</t>
  </si>
  <si>
    <t>对主动外出务工的脱贫户（含监测户）进行补贴，年收入在1万-1.5万元的，奖补1000元，1.5万元以上的奖补1500元，帮助其增加收入。</t>
  </si>
  <si>
    <t>1、奖补按照年收入在1万-1.5万元的，奖补1000元，1.5万元以上的奖补1500元；
2、引导脱贫劳动力（含监测对象）就业不低于7000人；
3、通过项目实施，使脱贫群众含监测对象对项目实施满意度达到98%以上。</t>
  </si>
  <si>
    <t>通过项目实施，采取吸纳就业模式，鼓励脱贫劳动力（含监测对象）外出就业，提高家庭成员务工收入占比，巩固脱贫攻坚成果，降低返贫致贫风险。</t>
  </si>
  <si>
    <t>2023年邓州市跨市县外出务工脱贫劳动力（含监测对象）一次性往返交通补助项目</t>
  </si>
  <si>
    <t>为全市900名跨市县务工就业脱贫劳动力（含监测对象）发放一次性往返交通补助。</t>
  </si>
  <si>
    <t>1、全市脱贫户（含监测对象）享受一次性往返交通补助人数不低于900人；
2、脱贫户（含监测对象）一次性往返交通补助发放准确率100%；
3、资金在规定时间内下达率100%；
4、补贴资金在规定时间内支付到位率100%；
5、受益脱贫人口满意度98%以上。</t>
  </si>
  <si>
    <t>通过实施一次性往返交通补助，切实为邓州市2023年务工的跨市县务工的脱贫劳动力（含监测对象）报销外出或返乡车费，减轻负担，鼓励更多脱贫劳动力（含监测对象）外出务工增加收入。</t>
  </si>
  <si>
    <t>2023年邓州市新型经营主体、帮扶加工点、帮扶基地务工奖补项目</t>
  </si>
  <si>
    <t>邓州市</t>
  </si>
  <si>
    <t>新型经营主体、帮扶加工点、帮扶基地吸纳脱贫劳动力务工，每吸纳一名年收入10000元—15000元的，补贴企业和脱贫劳动力各1000元；每吸纳一名年收入大于15000元的，补贴企业和脱贫劳动力各1500元。</t>
  </si>
  <si>
    <t>带动100个脱贫劳动力稳定就业，户均增收10000元以上，脱贫群众对项目实施效果非常满意。</t>
  </si>
  <si>
    <t>项目实施后，预计带动20家企业吸纳脱贫劳动力就业100人，户均增收10000元以上。</t>
  </si>
  <si>
    <t>2023年邓州市域内务工脱贫劳动力(含监测户)奖补项目</t>
  </si>
  <si>
    <t>在邓州市内企业（非车间基地）务工的脱贫劳动力，年收入15000以上的，补贴脱贫劳动力1500元；年收入10000元—15000元的，补贴脱贫劳动力100元.</t>
  </si>
  <si>
    <t>带动1200个脱贫劳动力稳定就业，户均增收10000元以上，脱贫群众对项目实施效果非常满意。</t>
  </si>
  <si>
    <t>项目实施后，预计带动企业吸纳脱贫劳动力就业1200人，户均增收10000元以上。</t>
  </si>
  <si>
    <t>三、乡村建设行动</t>
  </si>
  <si>
    <t>12个项目</t>
  </si>
  <si>
    <t>2023年邓州市杏山旅游管理区韩营村道路基础设施项目</t>
  </si>
  <si>
    <t>乡村建设行动</t>
  </si>
  <si>
    <t>杏山旅游管理区韩营村</t>
  </si>
  <si>
    <t>使用C25混凝土建设道路总长515米，宽3.5米，厚18cm。项目建成后，资产产权归韩营村所有。</t>
  </si>
  <si>
    <t>1、新建道路不少于0、515公里。
2、项目及时竣工率100%。
3、项目验收合格率100%。
4、项目列养率100%。
5、受益脱贫群众满意度不低于98%。</t>
  </si>
  <si>
    <t>1、方便群众出行。
2、方便产业生产出行，提高生产效率。
3、方便将农作物向外输送，增加群众收入。
4、改善人居环境，提高群众幸福感、获得感。</t>
  </si>
  <si>
    <t>2023年6月至2023年9月</t>
  </si>
  <si>
    <t>2023年邓州市张村镇冠军村坑塘整治项目</t>
  </si>
  <si>
    <t>张村镇冠军村</t>
  </si>
  <si>
    <t>修建坑塘护坡，周长280米，采用C20预制空心六角块混凝土护坡，内填种植土；修建寨河护坡，采用M7.5浆砌石护坡，双坡共72米。项目建成后，资产产权归冠军村所有。</t>
  </si>
  <si>
    <t>1、新建浆砌石护坡不少于0.28公里。
2、项目及时竣工率100%。
3、项目验收合格率100%。
4、项目列养率100%。
5、受益脱贫群众满意度不低于98%。</t>
  </si>
  <si>
    <t>1、方便群众出行。
2、通过改善村内环境，打造乡村旅游产业。
3、通过项目建设，带动周边群众务工，增加收入。
4、改善人居环境，提高群众幸福感、获得感。</t>
  </si>
  <si>
    <t>2023年邓州市高集镇杨营村道路基础设施项目</t>
  </si>
  <si>
    <t>高集镇杨营村</t>
  </si>
  <si>
    <t>使用C25混凝土建设道路总长656米，宽3米，厚18cm。项目建成后，资产产权归杨营村村所有。</t>
  </si>
  <si>
    <t>1、新建道路不少于0、656公里。
2、项目及时竣工率100%。
3、项目验收合格率100%。
4、项目列养率100%。
5、受益脱贫群众满意度不低于98%。</t>
  </si>
  <si>
    <t>2023年邓州市裴营乡玉皇村道路基础设施项目</t>
  </si>
  <si>
    <t>裴营乡玉皇村</t>
  </si>
  <si>
    <t>1.使用C25混凝土建设道路总长400米，宽3.5米，厚18cm。
2.新打机井12眼井，每眼井深50米，配套水泵12个。
3.项目建成后，资产产权归玉皇村所有。</t>
  </si>
  <si>
    <t>1、新建道路不少于0、4公里。
2、新打机井不少于12眼，没眼井深不少于50米。
2、项目及时竣工率100%。
3、项目验收合格率100%。
4、项目列养率100%。
5、受益脱贫群众满意度不低于98%。</t>
  </si>
  <si>
    <t>2023年邓州市龙堰乡刁河村道路基础设施项目</t>
  </si>
  <si>
    <t>使用C25混凝土建设道路总长860米，宽3.5米，厚20cm。项目建成后，资产产权归刁河村所有。</t>
  </si>
  <si>
    <t>1、新建道路不少于0、86公里。
2、项目及时竣工率100%。
3、项目验收合格率100%。
4、项目列养率100%。
5、受益脱贫群众满意度不低于98%。</t>
  </si>
  <si>
    <t>2023年邓州市文渠镇屈店村道路基础设施项目</t>
  </si>
  <si>
    <t>文渠镇屈店村</t>
  </si>
  <si>
    <t>使用C25混凝土建设道路总长635米，宽3米，厚18cm。项目建成后，资产产权归屈店村所有。</t>
  </si>
  <si>
    <t>1、新建道路不少于0、635公里。
2、项目及时竣工率100%。
3、项目验收合格率100%。
4、项目列养率100%。
5、受益脱贫群众满意度不低于98%。</t>
  </si>
  <si>
    <t>2023年邓州市腰店镇燕店村道路基础设施项目</t>
  </si>
  <si>
    <t>腰店镇燕店村</t>
  </si>
  <si>
    <t>使用C25混凝土建设道路总长450米，宽4米，厚20cm。项目建成后，资产产权归燕店村所有。</t>
  </si>
  <si>
    <t>1、新建道路不少于0、45公里。
2、项目及时竣工率100%。
3、项目验收合格率100%。
4、项目列养率100%。
5、受益脱贫群众满意度不低于98%。</t>
  </si>
  <si>
    <t>2023年邓州市罗庄镇林堡村道路基础设施项目</t>
  </si>
  <si>
    <t>罗庄镇林堡村</t>
  </si>
  <si>
    <t>使用C25混凝土建设道路总长565米，宽3.5米，厚18cm。项目建成后，资产产权归林堡村所有。</t>
  </si>
  <si>
    <t>1、新建道路不少于0、565公里。
2、项目及时竣工率100%。
3、项目验收合格率100%。
4、项目列养率100%。
5、受益脱贫群众满意度不低于98%。</t>
  </si>
  <si>
    <t>2023年邓州市汲滩镇南王村道路基础设施项目</t>
  </si>
  <si>
    <t>汲滩镇南王村</t>
  </si>
  <si>
    <t>使用C25混凝土建设道路总长654米，宽3米，厚18cm。项目建成后，资产产权归南王村所有。</t>
  </si>
  <si>
    <t>1、新建道路不少于0.654公里。
2、项目及时竣工率100%。
3、项目验收合格率100%。
4、项目列养率100%。
5、受益脱贫群众满意度不低于98%。</t>
  </si>
  <si>
    <t>2023年邓州市彭桥镇柏林村道路基础设施项目</t>
  </si>
  <si>
    <t>彭桥镇柏林村</t>
  </si>
  <si>
    <t>道路一：使用C25混凝土建设道路长1000米，宽5米。厚0.18米。
道路二：使用C25混凝土建设道路长100米，宽5米。厚0.18米。
道路三：使用C25混凝土建设道路长110米，宽4.5米、厚0.18米。
道路四：使用C25混凝土建设道路长400米，宽5米，厚0.18米。
道路四：使用C25混凝土建设道路长新建1200米长、4米宽的街道铺沥青路，铺设沥青厚度0.045米。</t>
  </si>
  <si>
    <t>1、新建道路不少于2.81公里。
2、项目及时竣工率100%。
3、项目验收合格率100%。
4、项目列养率100%。
5、受益脱贫群众满意度不低于98%。</t>
  </si>
  <si>
    <t>2023年8月至2023年11月</t>
  </si>
  <si>
    <t>2023年邓州市张村镇张北社区农田水利项目</t>
  </si>
  <si>
    <t>新打机井25眼，内径40里面，深60米。项目建成后资产产权归张北社区所有。</t>
  </si>
  <si>
    <t>张村镇张北社区灌溉土地1549亩，全村2762名群众受益。</t>
  </si>
  <si>
    <t>解决张社区农田灌溉，改善全村群众生产生活条件，使群众对项目实施效果非常满意。</t>
  </si>
  <si>
    <t>邓州市文渠镇2023年市级财政预算衔接乡村振兴以工代赈项目</t>
  </si>
  <si>
    <t>文渠村、汤庄村、许营村、屈店村、蒋庄村、庙沟村、盛号村、红庙村、东常村、郝楼村、马庄村、尹洼村、老街村</t>
  </si>
  <si>
    <t>主要建设内容包括：在文渠镇文渠村、庙沟村等13个村现状沟渠疏通工程和新打机井工程。其中：在文渠村等13个村现状沟渠疏通长约8公里，面积约54217平方米；田间新打机井75眼（裸井，不包含机电设备）、口径30厘米、深56米的机井，含井堡处理（不包含其他附属设施）。项目建成后资产产权归资产所在村所有。</t>
  </si>
  <si>
    <t>1、项目建成后将疏通沟渠长约8公里，面积约54217平方米；新打田间机井75眼。
2、项目工程验收合格率达到100% 。
3、项目建成后将发挥渠、井效能，有效提高沿线13个村4500亩土地的排涝及灌溉能力，并提高其粮食产量。
4、通过项目实施，将带动当地低收入群众增加约100人就业机会，增加附近务工人员劳务报酬总计约31万元。其中，吸纳带动脱贫户（监测户）就业不低于40人，人均增收1000元左右。
5、通过项目实施，使脱贫户（监测户）等群众对项目实施效果满意度达到98%以上。</t>
  </si>
  <si>
    <t>1、通过以工代赈方式，建立“农村公益性基础设施建设+公益性岗位设置+劳务报酬发放+就业技能培训”的利益联结机制，让以工代赈的政策温度切实转化为群众的获得感。
2、通过农田水利基础设施提升，切实改善项目覆盖村农业生产要素条件，提高项目覆盖地块的排涝及灌溉能力，保障并提高沿线村粮食作物产量，进而增加脱贫户（监测户）等群众的种植业收入。
3、通过以工代赈方式，增加工作岗位，吸纳附近脱贫户（监测户）等群众就近就业，帮助其实现就业务工增收。
4、通过吸纳脱贫户（监测户）等群众参与务工，带动更多群众提高劳动技能，学会机井施工和井堡砌筑施工技术、沟渠疏浚技术，进而获得更多就业机会。</t>
  </si>
  <si>
    <t>邓州市发展和改革委员会</t>
  </si>
  <si>
    <t>四、巩固三保障成果</t>
  </si>
  <si>
    <t>3个项目</t>
  </si>
  <si>
    <t>2023年邓州市雨露计划职业教育补贴项目（2022年秋季）</t>
  </si>
  <si>
    <t>巩固三保障成果</t>
  </si>
  <si>
    <t>邓州市有巩固拓展脱贫攻坚成果任务的26个乡镇（街区）</t>
  </si>
  <si>
    <t>按照雨露计划职业教育补贴政策，对符合补贴条件的1166名脱贫户、监测户中的中、高职学生进行补贴，每人每学期补贴1500元。</t>
  </si>
  <si>
    <t>1、对脱贫户、监测户中1166名在校中、高职学生进行职业教育补贴。
2、预计每学年发放职业教育补贴资金175万元。
3、通过项目实施，使脱贫户、监测户等群众对项目实施效果满意度达到98%以上。</t>
  </si>
  <si>
    <t>1、通过项目实施，为脱贫户和监测户家庭减轻因学开支负担。
2、通过项目实施，为脱贫户和监测户家庭学生完成职业教育提供保障。3、通过项目实施，改善脱贫户和监测户代际传递，实现转移就业，增加家庭收入。</t>
  </si>
  <si>
    <t>2022年12月至2023年3月</t>
  </si>
  <si>
    <t>2023年邓州市雨露计划职业教育补贴项目（2023年春季）</t>
  </si>
  <si>
    <t>1、对脱贫户、监测户中1166名在校中、高职学生进行职业教育补贴。
2、每学年发放职业教育补贴资金175万元。
3、通过项目实施，使脱贫户、监测户等群众对项目实施效果满意度达到98%以上。</t>
  </si>
  <si>
    <t>2023年邓州市雨露计划短期技能培训资金补贴项目</t>
  </si>
  <si>
    <t>按照雨露计划短期技能培训政策，对全市150名参加完成短期技能培训并获得结业证书和国家承认的技能等级证书（或职业资格证书）的脱贫人口和监测对象劳动力，给予一次性培训资金补贴，补贴标准受训脱贫人口和监测对象取得的技能等级证书的工种分类，其中：A类工种补贴2000元，B类工种补贴1800元，C类工种补贴1500元。</t>
  </si>
  <si>
    <t>1、对脱贫户、监测户中150名取得短期技能证书的脱贫户、监测户中的劳动力进行资金补贴。
2、全年发放短期技能培训补贴资金30万元。
3、全年通过短期技能培训，提升脱贫人口劳动力和监测对象劳动力技能人数150名。4、通过项目实施，使脱贫户、监测户等群众对项目实施效果满意度达到98%以上。</t>
  </si>
  <si>
    <t>1、通过项目实施，提升劳动力技能，鼓励和引导我市农村脱贫户和监测户家庭青壮年劳动力和新成长劳动力积极参加短期技能培训。
2、通过项目实施，解决脱贫人口和监测对象劳动力技能提升培训成本，减轻家庭负担。
3、通过项目实施，提升劳动力技能，实现转移就业、增加收入。</t>
  </si>
  <si>
    <t>2022年9月至2023年7月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</si>
</sst>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1"/>
      <name val="黑体"/>
      <charset val="134"/>
    </font>
    <font>
      <sz val="10"/>
      <name val="仿宋_GB2312"/>
      <charset val="134"/>
    </font>
    <font>
      <sz val="20"/>
      <name val="黑体"/>
      <charset val="134"/>
    </font>
    <font>
      <sz val="36"/>
      <name val="方正小标宋简体"/>
      <charset val="134"/>
    </font>
    <font>
      <sz val="10"/>
      <name val="黑体"/>
      <charset val="134"/>
    </font>
    <font>
      <sz val="22"/>
      <name val="方正小标宋简体"/>
      <charset val="134"/>
    </font>
    <font>
      <sz val="16"/>
      <name val="黑体"/>
      <charset val="134"/>
    </font>
    <font>
      <sz val="16"/>
      <name val="仿宋_GB2312"/>
      <charset val="134"/>
    </font>
    <font>
      <sz val="15"/>
      <name val="仿宋_GB2312"/>
      <charset val="134"/>
    </font>
    <font>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5"/>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NumberFormat="1" applyFont="1" applyFill="1" applyAlignment="1">
      <alignment horizontal="center" vertical="center"/>
    </xf>
    <xf numFmtId="0" fontId="5"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8"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2"/>
  <sheetViews>
    <sheetView tabSelected="1" zoomScale="40" zoomScaleNormal="40" zoomScaleSheetLayoutView="50" workbookViewId="0">
      <pane ySplit="4" topLeftCell="A5" activePane="bottomLeft" state="frozen"/>
      <selection/>
      <selection pane="bottomLeft" activeCell="G109" sqref="G109"/>
    </sheetView>
  </sheetViews>
  <sheetFormatPr defaultColWidth="9" defaultRowHeight="14.4"/>
  <cols>
    <col min="1" max="1" width="9.38888888888889" style="1" customWidth="1"/>
    <col min="2" max="2" width="20.3055555555556" style="5" customWidth="1"/>
    <col min="3" max="3" width="16.6666666666667" style="1" customWidth="1"/>
    <col min="4" max="5" width="14.5462962962963" style="1" customWidth="1"/>
    <col min="6" max="6" width="106.055555555556" style="5" customWidth="1"/>
    <col min="7" max="7" width="18.3333333333333" style="1" customWidth="1"/>
    <col min="8" max="8" width="67.2592592592593" style="5" customWidth="1"/>
    <col min="9" max="9" width="60.2962962962963" style="5" customWidth="1"/>
    <col min="10" max="11" width="14.8425925925926" style="1" customWidth="1"/>
    <col min="12" max="16384" width="9" style="1"/>
  </cols>
  <sheetData>
    <row r="1" s="1" customFormat="1" ht="44" customHeight="1" spans="1:9">
      <c r="A1" s="6" t="s">
        <v>0</v>
      </c>
      <c r="B1" s="6"/>
      <c r="F1" s="5"/>
      <c r="H1" s="5"/>
      <c r="I1" s="5"/>
    </row>
    <row r="2" s="2" customFormat="1" ht="93" customHeight="1" spans="1:11">
      <c r="A2" s="7" t="s">
        <v>1</v>
      </c>
      <c r="B2" s="8"/>
      <c r="C2" s="7"/>
      <c r="D2" s="7"/>
      <c r="E2" s="7"/>
      <c r="F2" s="8"/>
      <c r="G2" s="7"/>
      <c r="H2" s="8"/>
      <c r="I2" s="8"/>
      <c r="J2" s="7"/>
      <c r="K2" s="7"/>
    </row>
    <row r="3" s="2" customFormat="1" ht="48" customHeight="1" spans="1:11">
      <c r="A3" s="9"/>
      <c r="B3" s="9"/>
      <c r="C3" s="9"/>
      <c r="D3" s="9"/>
      <c r="E3" s="9"/>
      <c r="F3" s="9"/>
      <c r="G3" s="9"/>
      <c r="H3" s="10"/>
      <c r="I3" s="10"/>
      <c r="J3" s="16" t="s">
        <v>2</v>
      </c>
      <c r="K3" s="16"/>
    </row>
    <row r="4" s="3" customFormat="1" ht="68" customHeight="1" spans="1:11">
      <c r="A4" s="11" t="s">
        <v>3</v>
      </c>
      <c r="B4" s="11" t="s">
        <v>4</v>
      </c>
      <c r="C4" s="11" t="s">
        <v>5</v>
      </c>
      <c r="D4" s="11" t="s">
        <v>6</v>
      </c>
      <c r="E4" s="11" t="s">
        <v>7</v>
      </c>
      <c r="F4" s="11" t="s">
        <v>8</v>
      </c>
      <c r="G4" s="11" t="s">
        <v>9</v>
      </c>
      <c r="H4" s="11" t="s">
        <v>10</v>
      </c>
      <c r="I4" s="11" t="s">
        <v>11</v>
      </c>
      <c r="J4" s="11" t="s">
        <v>12</v>
      </c>
      <c r="K4" s="11" t="s">
        <v>13</v>
      </c>
    </row>
    <row r="5" s="4" customFormat="1" ht="58" customHeight="1" spans="1:11">
      <c r="A5" s="12" t="s">
        <v>14</v>
      </c>
      <c r="B5" s="13"/>
      <c r="C5" s="12" t="s">
        <v>15</v>
      </c>
      <c r="D5" s="14"/>
      <c r="E5" s="12"/>
      <c r="F5" s="13"/>
      <c r="G5" s="12">
        <f>G6+G109+G116+G129</f>
        <v>26684.6152</v>
      </c>
      <c r="H5" s="13"/>
      <c r="I5" s="13"/>
      <c r="J5" s="12"/>
      <c r="K5" s="12"/>
    </row>
    <row r="6" s="4" customFormat="1" ht="58" customHeight="1" spans="1:11">
      <c r="A6" s="12" t="s">
        <v>16</v>
      </c>
      <c r="B6" s="13"/>
      <c r="C6" s="12" t="s">
        <v>17</v>
      </c>
      <c r="D6" s="14"/>
      <c r="E6" s="12"/>
      <c r="F6" s="13"/>
      <c r="G6" s="12">
        <f>SUM(G7:G108)</f>
        <v>19911.6152</v>
      </c>
      <c r="H6" s="13"/>
      <c r="I6" s="13"/>
      <c r="J6" s="12"/>
      <c r="K6" s="12"/>
    </row>
    <row r="7" s="4" customFormat="1" ht="409" customHeight="1" spans="1:11">
      <c r="A7" s="12">
        <v>1</v>
      </c>
      <c r="B7" s="13" t="s">
        <v>18</v>
      </c>
      <c r="C7" s="12" t="s">
        <v>19</v>
      </c>
      <c r="D7" s="12" t="s">
        <v>20</v>
      </c>
      <c r="E7" s="12" t="s">
        <v>21</v>
      </c>
      <c r="F7" s="15" t="s">
        <v>22</v>
      </c>
      <c r="G7" s="12">
        <v>46</v>
      </c>
      <c r="H7" s="13" t="s">
        <v>23</v>
      </c>
      <c r="I7" s="13" t="s">
        <v>24</v>
      </c>
      <c r="J7" s="12" t="s">
        <v>25</v>
      </c>
      <c r="K7" s="12" t="s">
        <v>26</v>
      </c>
    </row>
    <row r="8" s="4" customFormat="1" ht="409" customHeight="1" spans="1:11">
      <c r="A8" s="12">
        <v>2</v>
      </c>
      <c r="B8" s="13" t="s">
        <v>27</v>
      </c>
      <c r="C8" s="12" t="s">
        <v>19</v>
      </c>
      <c r="D8" s="12" t="s">
        <v>20</v>
      </c>
      <c r="E8" s="12" t="s">
        <v>28</v>
      </c>
      <c r="F8" s="15" t="s">
        <v>22</v>
      </c>
      <c r="G8" s="12">
        <v>95</v>
      </c>
      <c r="H8" s="13" t="s">
        <v>29</v>
      </c>
      <c r="I8" s="13" t="s">
        <v>24</v>
      </c>
      <c r="J8" s="12" t="s">
        <v>25</v>
      </c>
      <c r="K8" s="12" t="s">
        <v>26</v>
      </c>
    </row>
    <row r="9" s="4" customFormat="1" ht="380" customHeight="1" spans="1:11">
      <c r="A9" s="12">
        <v>3</v>
      </c>
      <c r="B9" s="13" t="s">
        <v>30</v>
      </c>
      <c r="C9" s="12" t="s">
        <v>19</v>
      </c>
      <c r="D9" s="12" t="s">
        <v>20</v>
      </c>
      <c r="E9" s="12" t="s">
        <v>31</v>
      </c>
      <c r="F9" s="15" t="s">
        <v>22</v>
      </c>
      <c r="G9" s="12">
        <v>127</v>
      </c>
      <c r="H9" s="13" t="s">
        <v>32</v>
      </c>
      <c r="I9" s="13" t="s">
        <v>24</v>
      </c>
      <c r="J9" s="12" t="s">
        <v>25</v>
      </c>
      <c r="K9" s="12" t="s">
        <v>26</v>
      </c>
    </row>
    <row r="10" s="4" customFormat="1" ht="380" customHeight="1" spans="1:11">
      <c r="A10" s="12">
        <v>4</v>
      </c>
      <c r="B10" s="13" t="s">
        <v>33</v>
      </c>
      <c r="C10" s="12" t="s">
        <v>19</v>
      </c>
      <c r="D10" s="12" t="s">
        <v>20</v>
      </c>
      <c r="E10" s="12" t="s">
        <v>34</v>
      </c>
      <c r="F10" s="15" t="s">
        <v>22</v>
      </c>
      <c r="G10" s="12">
        <v>110</v>
      </c>
      <c r="H10" s="13" t="s">
        <v>35</v>
      </c>
      <c r="I10" s="13" t="s">
        <v>24</v>
      </c>
      <c r="J10" s="12" t="s">
        <v>25</v>
      </c>
      <c r="K10" s="12" t="s">
        <v>26</v>
      </c>
    </row>
    <row r="11" s="4" customFormat="1" ht="380" customHeight="1" spans="1:11">
      <c r="A11" s="12">
        <v>5</v>
      </c>
      <c r="B11" s="13" t="s">
        <v>36</v>
      </c>
      <c r="C11" s="12" t="s">
        <v>19</v>
      </c>
      <c r="D11" s="12" t="s">
        <v>20</v>
      </c>
      <c r="E11" s="12" t="s">
        <v>37</v>
      </c>
      <c r="F11" s="15" t="s">
        <v>22</v>
      </c>
      <c r="G11" s="12">
        <v>126</v>
      </c>
      <c r="H11" s="13" t="s">
        <v>38</v>
      </c>
      <c r="I11" s="13" t="s">
        <v>24</v>
      </c>
      <c r="J11" s="12" t="s">
        <v>25</v>
      </c>
      <c r="K11" s="12" t="s">
        <v>26</v>
      </c>
    </row>
    <row r="12" s="4" customFormat="1" ht="380" customHeight="1" spans="1:11">
      <c r="A12" s="12">
        <v>6</v>
      </c>
      <c r="B12" s="13" t="s">
        <v>39</v>
      </c>
      <c r="C12" s="12" t="s">
        <v>19</v>
      </c>
      <c r="D12" s="12" t="s">
        <v>20</v>
      </c>
      <c r="E12" s="12" t="s">
        <v>40</v>
      </c>
      <c r="F12" s="15" t="s">
        <v>22</v>
      </c>
      <c r="G12" s="12">
        <v>98</v>
      </c>
      <c r="H12" s="13" t="s">
        <v>41</v>
      </c>
      <c r="I12" s="13" t="s">
        <v>24</v>
      </c>
      <c r="J12" s="12" t="s">
        <v>25</v>
      </c>
      <c r="K12" s="12" t="s">
        <v>26</v>
      </c>
    </row>
    <row r="13" s="4" customFormat="1" ht="380" customHeight="1" spans="1:11">
      <c r="A13" s="12">
        <v>7</v>
      </c>
      <c r="B13" s="13" t="s">
        <v>42</v>
      </c>
      <c r="C13" s="12" t="s">
        <v>19</v>
      </c>
      <c r="D13" s="12" t="s">
        <v>20</v>
      </c>
      <c r="E13" s="12" t="s">
        <v>43</v>
      </c>
      <c r="F13" s="15" t="s">
        <v>22</v>
      </c>
      <c r="G13" s="12">
        <v>45</v>
      </c>
      <c r="H13" s="13" t="s">
        <v>44</v>
      </c>
      <c r="I13" s="13" t="s">
        <v>24</v>
      </c>
      <c r="J13" s="12" t="s">
        <v>25</v>
      </c>
      <c r="K13" s="12" t="s">
        <v>26</v>
      </c>
    </row>
    <row r="14" s="4" customFormat="1" ht="380" customHeight="1" spans="1:11">
      <c r="A14" s="12">
        <v>8</v>
      </c>
      <c r="B14" s="13" t="s">
        <v>45</v>
      </c>
      <c r="C14" s="12" t="s">
        <v>19</v>
      </c>
      <c r="D14" s="12" t="s">
        <v>20</v>
      </c>
      <c r="E14" s="12" t="s">
        <v>46</v>
      </c>
      <c r="F14" s="15" t="s">
        <v>22</v>
      </c>
      <c r="G14" s="12">
        <v>62</v>
      </c>
      <c r="H14" s="13" t="s">
        <v>47</v>
      </c>
      <c r="I14" s="13" t="s">
        <v>24</v>
      </c>
      <c r="J14" s="12" t="s">
        <v>25</v>
      </c>
      <c r="K14" s="12" t="s">
        <v>26</v>
      </c>
    </row>
    <row r="15" s="4" customFormat="1" ht="380" customHeight="1" spans="1:11">
      <c r="A15" s="12">
        <v>9</v>
      </c>
      <c r="B15" s="13" t="s">
        <v>48</v>
      </c>
      <c r="C15" s="12" t="s">
        <v>19</v>
      </c>
      <c r="D15" s="12" t="s">
        <v>20</v>
      </c>
      <c r="E15" s="12" t="s">
        <v>49</v>
      </c>
      <c r="F15" s="15" t="s">
        <v>22</v>
      </c>
      <c r="G15" s="12">
        <v>116</v>
      </c>
      <c r="H15" s="13" t="s">
        <v>50</v>
      </c>
      <c r="I15" s="13" t="s">
        <v>24</v>
      </c>
      <c r="J15" s="12" t="s">
        <v>25</v>
      </c>
      <c r="K15" s="12" t="s">
        <v>26</v>
      </c>
    </row>
    <row r="16" s="4" customFormat="1" ht="380" customHeight="1" spans="1:11">
      <c r="A16" s="12">
        <v>10</v>
      </c>
      <c r="B16" s="13" t="s">
        <v>51</v>
      </c>
      <c r="C16" s="12" t="s">
        <v>19</v>
      </c>
      <c r="D16" s="12" t="s">
        <v>20</v>
      </c>
      <c r="E16" s="12" t="s">
        <v>52</v>
      </c>
      <c r="F16" s="15" t="s">
        <v>22</v>
      </c>
      <c r="G16" s="12">
        <v>81</v>
      </c>
      <c r="H16" s="13" t="s">
        <v>53</v>
      </c>
      <c r="I16" s="13" t="s">
        <v>24</v>
      </c>
      <c r="J16" s="12" t="s">
        <v>25</v>
      </c>
      <c r="K16" s="12" t="s">
        <v>26</v>
      </c>
    </row>
    <row r="17" s="4" customFormat="1" ht="380" customHeight="1" spans="1:11">
      <c r="A17" s="12">
        <v>11</v>
      </c>
      <c r="B17" s="13" t="s">
        <v>54</v>
      </c>
      <c r="C17" s="12" t="s">
        <v>19</v>
      </c>
      <c r="D17" s="12" t="s">
        <v>20</v>
      </c>
      <c r="E17" s="12" t="s">
        <v>55</v>
      </c>
      <c r="F17" s="15" t="s">
        <v>22</v>
      </c>
      <c r="G17" s="12">
        <v>12</v>
      </c>
      <c r="H17" s="13" t="s">
        <v>56</v>
      </c>
      <c r="I17" s="13" t="s">
        <v>24</v>
      </c>
      <c r="J17" s="12" t="s">
        <v>25</v>
      </c>
      <c r="K17" s="12" t="s">
        <v>26</v>
      </c>
    </row>
    <row r="18" s="4" customFormat="1" ht="380" customHeight="1" spans="1:11">
      <c r="A18" s="12">
        <v>12</v>
      </c>
      <c r="B18" s="13" t="s">
        <v>57</v>
      </c>
      <c r="C18" s="12" t="s">
        <v>19</v>
      </c>
      <c r="D18" s="12" t="s">
        <v>20</v>
      </c>
      <c r="E18" s="12" t="s">
        <v>58</v>
      </c>
      <c r="F18" s="15" t="s">
        <v>22</v>
      </c>
      <c r="G18" s="12">
        <v>97.3</v>
      </c>
      <c r="H18" s="13" t="s">
        <v>59</v>
      </c>
      <c r="I18" s="13" t="s">
        <v>24</v>
      </c>
      <c r="J18" s="12" t="s">
        <v>25</v>
      </c>
      <c r="K18" s="12" t="s">
        <v>26</v>
      </c>
    </row>
    <row r="19" s="4" customFormat="1" ht="380" customHeight="1" spans="1:11">
      <c r="A19" s="12">
        <v>13</v>
      </c>
      <c r="B19" s="13" t="s">
        <v>60</v>
      </c>
      <c r="C19" s="12" t="s">
        <v>19</v>
      </c>
      <c r="D19" s="12" t="s">
        <v>20</v>
      </c>
      <c r="E19" s="12" t="s">
        <v>61</v>
      </c>
      <c r="F19" s="15" t="s">
        <v>22</v>
      </c>
      <c r="G19" s="12">
        <v>97</v>
      </c>
      <c r="H19" s="13" t="s">
        <v>62</v>
      </c>
      <c r="I19" s="13" t="s">
        <v>24</v>
      </c>
      <c r="J19" s="12" t="s">
        <v>25</v>
      </c>
      <c r="K19" s="12" t="s">
        <v>26</v>
      </c>
    </row>
    <row r="20" s="4" customFormat="1" ht="380" customHeight="1" spans="1:11">
      <c r="A20" s="12">
        <v>14</v>
      </c>
      <c r="B20" s="13" t="s">
        <v>63</v>
      </c>
      <c r="C20" s="12" t="s">
        <v>19</v>
      </c>
      <c r="D20" s="12" t="s">
        <v>20</v>
      </c>
      <c r="E20" s="12" t="s">
        <v>64</v>
      </c>
      <c r="F20" s="15" t="s">
        <v>22</v>
      </c>
      <c r="G20" s="12">
        <v>116</v>
      </c>
      <c r="H20" s="13" t="s">
        <v>65</v>
      </c>
      <c r="I20" s="13" t="s">
        <v>24</v>
      </c>
      <c r="J20" s="12" t="s">
        <v>25</v>
      </c>
      <c r="K20" s="12" t="s">
        <v>26</v>
      </c>
    </row>
    <row r="21" s="4" customFormat="1" ht="380" customHeight="1" spans="1:11">
      <c r="A21" s="12">
        <v>15</v>
      </c>
      <c r="B21" s="13" t="s">
        <v>66</v>
      </c>
      <c r="C21" s="12" t="s">
        <v>19</v>
      </c>
      <c r="D21" s="12" t="s">
        <v>20</v>
      </c>
      <c r="E21" s="12" t="s">
        <v>67</v>
      </c>
      <c r="F21" s="15" t="s">
        <v>22</v>
      </c>
      <c r="G21" s="12">
        <v>48</v>
      </c>
      <c r="H21" s="13" t="s">
        <v>68</v>
      </c>
      <c r="I21" s="13" t="s">
        <v>24</v>
      </c>
      <c r="J21" s="12" t="s">
        <v>25</v>
      </c>
      <c r="K21" s="12" t="s">
        <v>26</v>
      </c>
    </row>
    <row r="22" s="4" customFormat="1" ht="380" customHeight="1" spans="1:11">
      <c r="A22" s="12">
        <v>16</v>
      </c>
      <c r="B22" s="13" t="s">
        <v>69</v>
      </c>
      <c r="C22" s="12" t="s">
        <v>19</v>
      </c>
      <c r="D22" s="12" t="s">
        <v>20</v>
      </c>
      <c r="E22" s="12" t="s">
        <v>70</v>
      </c>
      <c r="F22" s="15" t="s">
        <v>22</v>
      </c>
      <c r="G22" s="12">
        <v>82.7</v>
      </c>
      <c r="H22" s="13" t="s">
        <v>29</v>
      </c>
      <c r="I22" s="13" t="s">
        <v>24</v>
      </c>
      <c r="J22" s="12" t="s">
        <v>25</v>
      </c>
      <c r="K22" s="12" t="s">
        <v>26</v>
      </c>
    </row>
    <row r="23" s="4" customFormat="1" ht="380" customHeight="1" spans="1:11">
      <c r="A23" s="12">
        <v>17</v>
      </c>
      <c r="B23" s="13" t="s">
        <v>71</v>
      </c>
      <c r="C23" s="12" t="s">
        <v>19</v>
      </c>
      <c r="D23" s="12" t="s">
        <v>20</v>
      </c>
      <c r="E23" s="12" t="s">
        <v>72</v>
      </c>
      <c r="F23" s="15" t="s">
        <v>22</v>
      </c>
      <c r="G23" s="12">
        <v>174</v>
      </c>
      <c r="H23" s="13" t="s">
        <v>73</v>
      </c>
      <c r="I23" s="13" t="s">
        <v>24</v>
      </c>
      <c r="J23" s="12" t="s">
        <v>25</v>
      </c>
      <c r="K23" s="12" t="s">
        <v>26</v>
      </c>
    </row>
    <row r="24" s="4" customFormat="1" ht="380" customHeight="1" spans="1:11">
      <c r="A24" s="12">
        <v>18</v>
      </c>
      <c r="B24" s="13" t="s">
        <v>74</v>
      </c>
      <c r="C24" s="12" t="s">
        <v>19</v>
      </c>
      <c r="D24" s="12" t="s">
        <v>20</v>
      </c>
      <c r="E24" s="12" t="s">
        <v>75</v>
      </c>
      <c r="F24" s="15" t="s">
        <v>22</v>
      </c>
      <c r="G24" s="12">
        <v>5</v>
      </c>
      <c r="H24" s="13" t="s">
        <v>76</v>
      </c>
      <c r="I24" s="13" t="s">
        <v>24</v>
      </c>
      <c r="J24" s="12" t="s">
        <v>25</v>
      </c>
      <c r="K24" s="12" t="s">
        <v>26</v>
      </c>
    </row>
    <row r="25" s="4" customFormat="1" ht="380" customHeight="1" spans="1:11">
      <c r="A25" s="12">
        <v>19</v>
      </c>
      <c r="B25" s="13" t="s">
        <v>77</v>
      </c>
      <c r="C25" s="12" t="s">
        <v>19</v>
      </c>
      <c r="D25" s="12" t="s">
        <v>20</v>
      </c>
      <c r="E25" s="12" t="s">
        <v>78</v>
      </c>
      <c r="F25" s="15" t="s">
        <v>22</v>
      </c>
      <c r="G25" s="12">
        <v>108</v>
      </c>
      <c r="H25" s="13" t="s">
        <v>32</v>
      </c>
      <c r="I25" s="13" t="s">
        <v>24</v>
      </c>
      <c r="J25" s="12" t="s">
        <v>25</v>
      </c>
      <c r="K25" s="12" t="s">
        <v>26</v>
      </c>
    </row>
    <row r="26" s="4" customFormat="1" ht="380" customHeight="1" spans="1:11">
      <c r="A26" s="12">
        <v>20</v>
      </c>
      <c r="B26" s="13" t="s">
        <v>79</v>
      </c>
      <c r="C26" s="12" t="s">
        <v>19</v>
      </c>
      <c r="D26" s="12" t="s">
        <v>20</v>
      </c>
      <c r="E26" s="12" t="s">
        <v>80</v>
      </c>
      <c r="F26" s="15" t="s">
        <v>22</v>
      </c>
      <c r="G26" s="12">
        <v>132</v>
      </c>
      <c r="H26" s="13" t="s">
        <v>81</v>
      </c>
      <c r="I26" s="13" t="s">
        <v>24</v>
      </c>
      <c r="J26" s="12" t="s">
        <v>25</v>
      </c>
      <c r="K26" s="12" t="s">
        <v>26</v>
      </c>
    </row>
    <row r="27" s="4" customFormat="1" ht="380" customHeight="1" spans="1:11">
      <c r="A27" s="12">
        <v>21</v>
      </c>
      <c r="B27" s="13" t="s">
        <v>82</v>
      </c>
      <c r="C27" s="12" t="s">
        <v>19</v>
      </c>
      <c r="D27" s="12" t="s">
        <v>20</v>
      </c>
      <c r="E27" s="12" t="s">
        <v>83</v>
      </c>
      <c r="F27" s="15" t="s">
        <v>22</v>
      </c>
      <c r="G27" s="12">
        <v>60</v>
      </c>
      <c r="H27" s="13" t="s">
        <v>29</v>
      </c>
      <c r="I27" s="13" t="s">
        <v>24</v>
      </c>
      <c r="J27" s="12" t="s">
        <v>25</v>
      </c>
      <c r="K27" s="12" t="s">
        <v>26</v>
      </c>
    </row>
    <row r="28" s="4" customFormat="1" ht="380" customHeight="1" spans="1:11">
      <c r="A28" s="12">
        <v>22</v>
      </c>
      <c r="B28" s="13" t="s">
        <v>84</v>
      </c>
      <c r="C28" s="12" t="s">
        <v>19</v>
      </c>
      <c r="D28" s="12" t="s">
        <v>20</v>
      </c>
      <c r="E28" s="12" t="s">
        <v>85</v>
      </c>
      <c r="F28" s="15" t="s">
        <v>22</v>
      </c>
      <c r="G28" s="12">
        <v>28</v>
      </c>
      <c r="H28" s="13" t="s">
        <v>86</v>
      </c>
      <c r="I28" s="13" t="s">
        <v>24</v>
      </c>
      <c r="J28" s="12" t="s">
        <v>25</v>
      </c>
      <c r="K28" s="12" t="s">
        <v>26</v>
      </c>
    </row>
    <row r="29" s="4" customFormat="1" ht="380" customHeight="1" spans="1:11">
      <c r="A29" s="12">
        <v>23</v>
      </c>
      <c r="B29" s="13" t="s">
        <v>87</v>
      </c>
      <c r="C29" s="12" t="s">
        <v>19</v>
      </c>
      <c r="D29" s="12" t="s">
        <v>20</v>
      </c>
      <c r="E29" s="12" t="s">
        <v>88</v>
      </c>
      <c r="F29" s="15" t="s">
        <v>22</v>
      </c>
      <c r="G29" s="12">
        <v>93</v>
      </c>
      <c r="H29" s="13" t="s">
        <v>89</v>
      </c>
      <c r="I29" s="13" t="s">
        <v>24</v>
      </c>
      <c r="J29" s="12" t="s">
        <v>25</v>
      </c>
      <c r="K29" s="12" t="s">
        <v>26</v>
      </c>
    </row>
    <row r="30" s="4" customFormat="1" ht="380" customHeight="1" spans="1:11">
      <c r="A30" s="12">
        <v>24</v>
      </c>
      <c r="B30" s="13" t="s">
        <v>90</v>
      </c>
      <c r="C30" s="12" t="s">
        <v>19</v>
      </c>
      <c r="D30" s="12" t="s">
        <v>20</v>
      </c>
      <c r="E30" s="12" t="s">
        <v>91</v>
      </c>
      <c r="F30" s="15" t="s">
        <v>22</v>
      </c>
      <c r="G30" s="12">
        <v>75</v>
      </c>
      <c r="H30" s="13" t="s">
        <v>92</v>
      </c>
      <c r="I30" s="13" t="s">
        <v>24</v>
      </c>
      <c r="J30" s="12" t="s">
        <v>25</v>
      </c>
      <c r="K30" s="12" t="s">
        <v>26</v>
      </c>
    </row>
    <row r="31" s="4" customFormat="1" ht="380" customHeight="1" spans="1:11">
      <c r="A31" s="12">
        <v>25</v>
      </c>
      <c r="B31" s="13" t="s">
        <v>93</v>
      </c>
      <c r="C31" s="12" t="s">
        <v>19</v>
      </c>
      <c r="D31" s="12" t="s">
        <v>20</v>
      </c>
      <c r="E31" s="12" t="s">
        <v>94</v>
      </c>
      <c r="F31" s="15" t="s">
        <v>22</v>
      </c>
      <c r="G31" s="12">
        <v>62</v>
      </c>
      <c r="H31" s="13" t="s">
        <v>95</v>
      </c>
      <c r="I31" s="13" t="s">
        <v>24</v>
      </c>
      <c r="J31" s="12" t="s">
        <v>25</v>
      </c>
      <c r="K31" s="12" t="s">
        <v>26</v>
      </c>
    </row>
    <row r="32" s="4" customFormat="1" ht="380" customHeight="1" spans="1:11">
      <c r="A32" s="12">
        <v>26</v>
      </c>
      <c r="B32" s="13" t="s">
        <v>96</v>
      </c>
      <c r="C32" s="12" t="s">
        <v>19</v>
      </c>
      <c r="D32" s="12" t="s">
        <v>20</v>
      </c>
      <c r="E32" s="12" t="s">
        <v>97</v>
      </c>
      <c r="F32" s="15" t="s">
        <v>22</v>
      </c>
      <c r="G32" s="12">
        <v>104</v>
      </c>
      <c r="H32" s="13" t="s">
        <v>35</v>
      </c>
      <c r="I32" s="13" t="s">
        <v>24</v>
      </c>
      <c r="J32" s="12" t="s">
        <v>25</v>
      </c>
      <c r="K32" s="12" t="s">
        <v>26</v>
      </c>
    </row>
    <row r="33" s="4" customFormat="1" ht="380" customHeight="1" spans="1:11">
      <c r="A33" s="12">
        <v>27</v>
      </c>
      <c r="B33" s="13" t="s">
        <v>98</v>
      </c>
      <c r="C33" s="12" t="s">
        <v>19</v>
      </c>
      <c r="D33" s="12" t="s">
        <v>20</v>
      </c>
      <c r="E33" s="12" t="s">
        <v>99</v>
      </c>
      <c r="F33" s="15" t="s">
        <v>100</v>
      </c>
      <c r="G33" s="12">
        <v>50</v>
      </c>
      <c r="H33" s="13" t="s">
        <v>101</v>
      </c>
      <c r="I33" s="13" t="s">
        <v>102</v>
      </c>
      <c r="J33" s="12" t="s">
        <v>103</v>
      </c>
      <c r="K33" s="12" t="s">
        <v>26</v>
      </c>
    </row>
    <row r="34" s="4" customFormat="1" ht="380" customHeight="1" spans="1:11">
      <c r="A34" s="12">
        <v>28</v>
      </c>
      <c r="B34" s="13" t="s">
        <v>104</v>
      </c>
      <c r="C34" s="12" t="s">
        <v>19</v>
      </c>
      <c r="D34" s="12" t="s">
        <v>20</v>
      </c>
      <c r="E34" s="12" t="s">
        <v>105</v>
      </c>
      <c r="F34" s="15" t="s">
        <v>106</v>
      </c>
      <c r="G34" s="12">
        <v>50</v>
      </c>
      <c r="H34" s="13" t="s">
        <v>107</v>
      </c>
      <c r="I34" s="13" t="s">
        <v>108</v>
      </c>
      <c r="J34" s="12" t="s">
        <v>103</v>
      </c>
      <c r="K34" s="12" t="s">
        <v>26</v>
      </c>
    </row>
    <row r="35" s="4" customFormat="1" ht="380" customHeight="1" spans="1:11">
      <c r="A35" s="12">
        <v>29</v>
      </c>
      <c r="B35" s="13" t="s">
        <v>109</v>
      </c>
      <c r="C35" s="12" t="s">
        <v>19</v>
      </c>
      <c r="D35" s="12" t="s">
        <v>20</v>
      </c>
      <c r="E35" s="12" t="s">
        <v>110</v>
      </c>
      <c r="F35" s="15" t="s">
        <v>111</v>
      </c>
      <c r="G35" s="12">
        <v>50.4</v>
      </c>
      <c r="H35" s="13" t="s">
        <v>112</v>
      </c>
      <c r="I35" s="13" t="s">
        <v>113</v>
      </c>
      <c r="J35" s="12" t="s">
        <v>103</v>
      </c>
      <c r="K35" s="12" t="s">
        <v>26</v>
      </c>
    </row>
    <row r="36" s="4" customFormat="1" ht="380" customHeight="1" spans="1:11">
      <c r="A36" s="12">
        <v>30</v>
      </c>
      <c r="B36" s="13" t="s">
        <v>114</v>
      </c>
      <c r="C36" s="12" t="s">
        <v>19</v>
      </c>
      <c r="D36" s="12" t="s">
        <v>20</v>
      </c>
      <c r="E36" s="12" t="s">
        <v>115</v>
      </c>
      <c r="F36" s="15" t="s">
        <v>116</v>
      </c>
      <c r="G36" s="12">
        <v>50</v>
      </c>
      <c r="H36" s="13" t="s">
        <v>117</v>
      </c>
      <c r="I36" s="13" t="s">
        <v>117</v>
      </c>
      <c r="J36" s="12" t="s">
        <v>103</v>
      </c>
      <c r="K36" s="12" t="s">
        <v>26</v>
      </c>
    </row>
    <row r="37" s="4" customFormat="1" ht="380" customHeight="1" spans="1:11">
      <c r="A37" s="12">
        <v>31</v>
      </c>
      <c r="B37" s="13" t="s">
        <v>118</v>
      </c>
      <c r="C37" s="12" t="s">
        <v>19</v>
      </c>
      <c r="D37" s="12" t="s">
        <v>20</v>
      </c>
      <c r="E37" s="12" t="s">
        <v>119</v>
      </c>
      <c r="F37" s="15" t="s">
        <v>120</v>
      </c>
      <c r="G37" s="12">
        <v>50</v>
      </c>
      <c r="H37" s="13" t="s">
        <v>121</v>
      </c>
      <c r="I37" s="13" t="s">
        <v>122</v>
      </c>
      <c r="J37" s="12" t="s">
        <v>103</v>
      </c>
      <c r="K37" s="12" t="s">
        <v>26</v>
      </c>
    </row>
    <row r="38" s="4" customFormat="1" ht="380" customHeight="1" spans="1:11">
      <c r="A38" s="12">
        <v>32</v>
      </c>
      <c r="B38" s="13" t="s">
        <v>123</v>
      </c>
      <c r="C38" s="12" t="s">
        <v>19</v>
      </c>
      <c r="D38" s="12" t="s">
        <v>20</v>
      </c>
      <c r="E38" s="12" t="s">
        <v>124</v>
      </c>
      <c r="F38" s="15" t="s">
        <v>125</v>
      </c>
      <c r="G38" s="12">
        <v>50</v>
      </c>
      <c r="H38" s="13" t="s">
        <v>126</v>
      </c>
      <c r="I38" s="13" t="s">
        <v>127</v>
      </c>
      <c r="J38" s="12" t="s">
        <v>103</v>
      </c>
      <c r="K38" s="12" t="s">
        <v>26</v>
      </c>
    </row>
    <row r="39" s="4" customFormat="1" ht="380" customHeight="1" spans="1:11">
      <c r="A39" s="12">
        <v>33</v>
      </c>
      <c r="B39" s="13" t="s">
        <v>128</v>
      </c>
      <c r="C39" s="12" t="s">
        <v>19</v>
      </c>
      <c r="D39" s="12" t="s">
        <v>20</v>
      </c>
      <c r="E39" s="12" t="s">
        <v>129</v>
      </c>
      <c r="F39" s="15" t="s">
        <v>130</v>
      </c>
      <c r="G39" s="12">
        <v>50</v>
      </c>
      <c r="H39" s="13" t="s">
        <v>131</v>
      </c>
      <c r="I39" s="13" t="s">
        <v>132</v>
      </c>
      <c r="J39" s="12" t="s">
        <v>103</v>
      </c>
      <c r="K39" s="12" t="s">
        <v>26</v>
      </c>
    </row>
    <row r="40" s="4" customFormat="1" ht="380" customHeight="1" spans="1:11">
      <c r="A40" s="12">
        <v>34</v>
      </c>
      <c r="B40" s="13" t="s">
        <v>133</v>
      </c>
      <c r="C40" s="12" t="s">
        <v>19</v>
      </c>
      <c r="D40" s="12" t="s">
        <v>20</v>
      </c>
      <c r="E40" s="12" t="s">
        <v>134</v>
      </c>
      <c r="F40" s="15" t="s">
        <v>135</v>
      </c>
      <c r="G40" s="12">
        <v>50</v>
      </c>
      <c r="H40" s="13" t="s">
        <v>136</v>
      </c>
      <c r="I40" s="13" t="s">
        <v>137</v>
      </c>
      <c r="J40" s="12" t="s">
        <v>103</v>
      </c>
      <c r="K40" s="12" t="s">
        <v>26</v>
      </c>
    </row>
    <row r="41" s="4" customFormat="1" ht="380" customHeight="1" spans="1:11">
      <c r="A41" s="12">
        <v>35</v>
      </c>
      <c r="B41" s="13" t="s">
        <v>138</v>
      </c>
      <c r="C41" s="12" t="s">
        <v>19</v>
      </c>
      <c r="D41" s="12" t="s">
        <v>20</v>
      </c>
      <c r="E41" s="12" t="s">
        <v>139</v>
      </c>
      <c r="F41" s="15" t="s">
        <v>140</v>
      </c>
      <c r="G41" s="12">
        <v>50</v>
      </c>
      <c r="H41" s="13" t="s">
        <v>141</v>
      </c>
      <c r="I41" s="13" t="s">
        <v>142</v>
      </c>
      <c r="J41" s="12" t="s">
        <v>103</v>
      </c>
      <c r="K41" s="12" t="s">
        <v>26</v>
      </c>
    </row>
    <row r="42" s="4" customFormat="1" ht="380" customHeight="1" spans="1:11">
      <c r="A42" s="12">
        <v>36</v>
      </c>
      <c r="B42" s="13" t="s">
        <v>143</v>
      </c>
      <c r="C42" s="12" t="s">
        <v>19</v>
      </c>
      <c r="D42" s="12" t="s">
        <v>20</v>
      </c>
      <c r="E42" s="12" t="s">
        <v>144</v>
      </c>
      <c r="F42" s="15" t="s">
        <v>145</v>
      </c>
      <c r="G42" s="12">
        <v>50</v>
      </c>
      <c r="H42" s="13" t="s">
        <v>146</v>
      </c>
      <c r="I42" s="13" t="s">
        <v>147</v>
      </c>
      <c r="J42" s="12" t="s">
        <v>103</v>
      </c>
      <c r="K42" s="12" t="s">
        <v>26</v>
      </c>
    </row>
    <row r="43" s="4" customFormat="1" ht="380" customHeight="1" spans="1:11">
      <c r="A43" s="12">
        <v>37</v>
      </c>
      <c r="B43" s="13" t="s">
        <v>148</v>
      </c>
      <c r="C43" s="12" t="s">
        <v>19</v>
      </c>
      <c r="D43" s="12" t="s">
        <v>20</v>
      </c>
      <c r="E43" s="12" t="s">
        <v>149</v>
      </c>
      <c r="F43" s="15" t="s">
        <v>150</v>
      </c>
      <c r="G43" s="12">
        <v>50</v>
      </c>
      <c r="H43" s="13" t="s">
        <v>151</v>
      </c>
      <c r="I43" s="13" t="s">
        <v>152</v>
      </c>
      <c r="J43" s="12" t="s">
        <v>103</v>
      </c>
      <c r="K43" s="12" t="s">
        <v>26</v>
      </c>
    </row>
    <row r="44" s="4" customFormat="1" ht="380" customHeight="1" spans="1:11">
      <c r="A44" s="12">
        <v>38</v>
      </c>
      <c r="B44" s="13" t="s">
        <v>153</v>
      </c>
      <c r="C44" s="12" t="s">
        <v>19</v>
      </c>
      <c r="D44" s="12" t="s">
        <v>20</v>
      </c>
      <c r="E44" s="12" t="s">
        <v>154</v>
      </c>
      <c r="F44" s="15" t="s">
        <v>155</v>
      </c>
      <c r="G44" s="12">
        <v>50</v>
      </c>
      <c r="H44" s="13" t="s">
        <v>156</v>
      </c>
      <c r="I44" s="13" t="s">
        <v>157</v>
      </c>
      <c r="J44" s="12" t="s">
        <v>103</v>
      </c>
      <c r="K44" s="12" t="s">
        <v>26</v>
      </c>
    </row>
    <row r="45" s="4" customFormat="1" ht="380" customHeight="1" spans="1:11">
      <c r="A45" s="12">
        <v>39</v>
      </c>
      <c r="B45" s="13" t="s">
        <v>158</v>
      </c>
      <c r="C45" s="12" t="s">
        <v>19</v>
      </c>
      <c r="D45" s="12" t="s">
        <v>20</v>
      </c>
      <c r="E45" s="12" t="s">
        <v>159</v>
      </c>
      <c r="F45" s="15" t="s">
        <v>160</v>
      </c>
      <c r="G45" s="12">
        <v>50</v>
      </c>
      <c r="H45" s="13" t="s">
        <v>161</v>
      </c>
      <c r="I45" s="13" t="s">
        <v>161</v>
      </c>
      <c r="J45" s="12" t="s">
        <v>103</v>
      </c>
      <c r="K45" s="12" t="s">
        <v>26</v>
      </c>
    </row>
    <row r="46" s="4" customFormat="1" ht="380" customHeight="1" spans="1:11">
      <c r="A46" s="12">
        <v>40</v>
      </c>
      <c r="B46" s="13" t="s">
        <v>162</v>
      </c>
      <c r="C46" s="12" t="s">
        <v>19</v>
      </c>
      <c r="D46" s="12" t="s">
        <v>20</v>
      </c>
      <c r="E46" s="12" t="s">
        <v>163</v>
      </c>
      <c r="F46" s="15" t="s">
        <v>164</v>
      </c>
      <c r="G46" s="12">
        <v>50</v>
      </c>
      <c r="H46" s="13" t="s">
        <v>165</v>
      </c>
      <c r="I46" s="13" t="s">
        <v>166</v>
      </c>
      <c r="J46" s="12" t="s">
        <v>103</v>
      </c>
      <c r="K46" s="12" t="s">
        <v>26</v>
      </c>
    </row>
    <row r="47" s="4" customFormat="1" ht="380" customHeight="1" spans="1:11">
      <c r="A47" s="12">
        <v>41</v>
      </c>
      <c r="B47" s="13" t="s">
        <v>167</v>
      </c>
      <c r="C47" s="12" t="s">
        <v>19</v>
      </c>
      <c r="D47" s="12" t="s">
        <v>20</v>
      </c>
      <c r="E47" s="12" t="s">
        <v>168</v>
      </c>
      <c r="F47" s="15" t="s">
        <v>169</v>
      </c>
      <c r="G47" s="12">
        <v>50</v>
      </c>
      <c r="H47" s="13" t="s">
        <v>170</v>
      </c>
      <c r="I47" s="13" t="s">
        <v>171</v>
      </c>
      <c r="J47" s="12" t="s">
        <v>103</v>
      </c>
      <c r="K47" s="12" t="s">
        <v>26</v>
      </c>
    </row>
    <row r="48" s="4" customFormat="1" ht="380" customHeight="1" spans="1:11">
      <c r="A48" s="12">
        <v>42</v>
      </c>
      <c r="B48" s="13" t="s">
        <v>172</v>
      </c>
      <c r="C48" s="12" t="s">
        <v>19</v>
      </c>
      <c r="D48" s="12" t="s">
        <v>20</v>
      </c>
      <c r="E48" s="12" t="s">
        <v>173</v>
      </c>
      <c r="F48" s="15" t="s">
        <v>174</v>
      </c>
      <c r="G48" s="12">
        <v>50</v>
      </c>
      <c r="H48" s="13" t="s">
        <v>175</v>
      </c>
      <c r="I48" s="13" t="s">
        <v>176</v>
      </c>
      <c r="J48" s="12" t="s">
        <v>103</v>
      </c>
      <c r="K48" s="12" t="s">
        <v>26</v>
      </c>
    </row>
    <row r="49" s="4" customFormat="1" ht="380" customHeight="1" spans="1:11">
      <c r="A49" s="12">
        <v>43</v>
      </c>
      <c r="B49" s="13" t="s">
        <v>177</v>
      </c>
      <c r="C49" s="12" t="s">
        <v>19</v>
      </c>
      <c r="D49" s="12" t="s">
        <v>20</v>
      </c>
      <c r="E49" s="12" t="s">
        <v>178</v>
      </c>
      <c r="F49" s="15" t="s">
        <v>179</v>
      </c>
      <c r="G49" s="12">
        <v>50</v>
      </c>
      <c r="H49" s="13" t="s">
        <v>180</v>
      </c>
      <c r="I49" s="13" t="s">
        <v>181</v>
      </c>
      <c r="J49" s="12" t="s">
        <v>103</v>
      </c>
      <c r="K49" s="12" t="s">
        <v>26</v>
      </c>
    </row>
    <row r="50" s="4" customFormat="1" ht="380" customHeight="1" spans="1:11">
      <c r="A50" s="12">
        <v>44</v>
      </c>
      <c r="B50" s="13" t="s">
        <v>182</v>
      </c>
      <c r="C50" s="12" t="s">
        <v>19</v>
      </c>
      <c r="D50" s="12" t="s">
        <v>20</v>
      </c>
      <c r="E50" s="12" t="s">
        <v>183</v>
      </c>
      <c r="F50" s="15" t="s">
        <v>184</v>
      </c>
      <c r="G50" s="12">
        <v>50</v>
      </c>
      <c r="H50" s="13" t="s">
        <v>185</v>
      </c>
      <c r="I50" s="13" t="s">
        <v>186</v>
      </c>
      <c r="J50" s="12" t="s">
        <v>103</v>
      </c>
      <c r="K50" s="12" t="s">
        <v>26</v>
      </c>
    </row>
    <row r="51" s="4" customFormat="1" ht="380" customHeight="1" spans="1:11">
      <c r="A51" s="12">
        <v>45</v>
      </c>
      <c r="B51" s="13" t="s">
        <v>187</v>
      </c>
      <c r="C51" s="12" t="s">
        <v>19</v>
      </c>
      <c r="D51" s="12" t="s">
        <v>20</v>
      </c>
      <c r="E51" s="12" t="s">
        <v>188</v>
      </c>
      <c r="F51" s="15" t="s">
        <v>189</v>
      </c>
      <c r="G51" s="12">
        <v>50</v>
      </c>
      <c r="H51" s="13" t="s">
        <v>190</v>
      </c>
      <c r="I51" s="13" t="s">
        <v>191</v>
      </c>
      <c r="J51" s="12" t="s">
        <v>103</v>
      </c>
      <c r="K51" s="12" t="s">
        <v>26</v>
      </c>
    </row>
    <row r="52" s="4" customFormat="1" ht="380" customHeight="1" spans="1:11">
      <c r="A52" s="12">
        <v>46</v>
      </c>
      <c r="B52" s="13" t="s">
        <v>192</v>
      </c>
      <c r="C52" s="12" t="s">
        <v>19</v>
      </c>
      <c r="D52" s="12" t="s">
        <v>20</v>
      </c>
      <c r="E52" s="12" t="s">
        <v>193</v>
      </c>
      <c r="F52" s="15" t="s">
        <v>194</v>
      </c>
      <c r="G52" s="12">
        <v>50</v>
      </c>
      <c r="H52" s="13" t="s">
        <v>195</v>
      </c>
      <c r="I52" s="13" t="s">
        <v>196</v>
      </c>
      <c r="J52" s="12" t="s">
        <v>103</v>
      </c>
      <c r="K52" s="12" t="s">
        <v>26</v>
      </c>
    </row>
    <row r="53" s="4" customFormat="1" ht="380" customHeight="1" spans="1:11">
      <c r="A53" s="12">
        <v>47</v>
      </c>
      <c r="B53" s="13" t="s">
        <v>197</v>
      </c>
      <c r="C53" s="12" t="s">
        <v>19</v>
      </c>
      <c r="D53" s="12" t="s">
        <v>20</v>
      </c>
      <c r="E53" s="12" t="s">
        <v>198</v>
      </c>
      <c r="F53" s="15" t="s">
        <v>199</v>
      </c>
      <c r="G53" s="12">
        <v>70</v>
      </c>
      <c r="H53" s="13" t="s">
        <v>200</v>
      </c>
      <c r="I53" s="13" t="s">
        <v>201</v>
      </c>
      <c r="J53" s="12" t="s">
        <v>103</v>
      </c>
      <c r="K53" s="12" t="s">
        <v>26</v>
      </c>
    </row>
    <row r="54" s="4" customFormat="1" ht="380" customHeight="1" spans="1:11">
      <c r="A54" s="12">
        <v>48</v>
      </c>
      <c r="B54" s="13" t="s">
        <v>202</v>
      </c>
      <c r="C54" s="12" t="s">
        <v>19</v>
      </c>
      <c r="D54" s="12" t="s">
        <v>20</v>
      </c>
      <c r="E54" s="12" t="s">
        <v>203</v>
      </c>
      <c r="F54" s="15" t="s">
        <v>204</v>
      </c>
      <c r="G54" s="12">
        <v>50</v>
      </c>
      <c r="H54" s="13" t="s">
        <v>205</v>
      </c>
      <c r="I54" s="13" t="s">
        <v>206</v>
      </c>
      <c r="J54" s="12" t="s">
        <v>103</v>
      </c>
      <c r="K54" s="12" t="s">
        <v>26</v>
      </c>
    </row>
    <row r="55" s="4" customFormat="1" ht="380" customHeight="1" spans="1:11">
      <c r="A55" s="12">
        <v>49</v>
      </c>
      <c r="B55" s="13" t="s">
        <v>207</v>
      </c>
      <c r="C55" s="12" t="s">
        <v>19</v>
      </c>
      <c r="D55" s="12" t="s">
        <v>20</v>
      </c>
      <c r="E55" s="12" t="s">
        <v>208</v>
      </c>
      <c r="F55" s="15" t="s">
        <v>209</v>
      </c>
      <c r="G55" s="12">
        <v>1180</v>
      </c>
      <c r="H55" s="13" t="s">
        <v>210</v>
      </c>
      <c r="I55" s="13" t="s">
        <v>211</v>
      </c>
      <c r="J55" s="12" t="s">
        <v>212</v>
      </c>
      <c r="K55" s="12" t="s">
        <v>26</v>
      </c>
    </row>
    <row r="56" s="4" customFormat="1" ht="370" customHeight="1" spans="1:11">
      <c r="A56" s="12">
        <v>50</v>
      </c>
      <c r="B56" s="13" t="s">
        <v>213</v>
      </c>
      <c r="C56" s="12" t="s">
        <v>19</v>
      </c>
      <c r="D56" s="12" t="s">
        <v>20</v>
      </c>
      <c r="E56" s="12" t="s">
        <v>214</v>
      </c>
      <c r="F56" s="13" t="s">
        <v>215</v>
      </c>
      <c r="G56" s="12">
        <v>300</v>
      </c>
      <c r="H56" s="13" t="s">
        <v>216</v>
      </c>
      <c r="I56" s="13" t="s">
        <v>217</v>
      </c>
      <c r="J56" s="12" t="s">
        <v>218</v>
      </c>
      <c r="K56" s="12" t="s">
        <v>219</v>
      </c>
    </row>
    <row r="57" s="4" customFormat="1" ht="408" customHeight="1" spans="1:11">
      <c r="A57" s="12">
        <v>51</v>
      </c>
      <c r="B57" s="13" t="s">
        <v>220</v>
      </c>
      <c r="C57" s="12" t="s">
        <v>19</v>
      </c>
      <c r="D57" s="12" t="s">
        <v>20</v>
      </c>
      <c r="E57" s="12" t="s">
        <v>163</v>
      </c>
      <c r="F57" s="13" t="s">
        <v>221</v>
      </c>
      <c r="G57" s="12">
        <v>390</v>
      </c>
      <c r="H57" s="13" t="s">
        <v>222</v>
      </c>
      <c r="I57" s="13" t="s">
        <v>223</v>
      </c>
      <c r="J57" s="12" t="s">
        <v>218</v>
      </c>
      <c r="K57" s="12" t="s">
        <v>219</v>
      </c>
    </row>
    <row r="58" s="4" customFormat="1" ht="381" customHeight="1" spans="1:11">
      <c r="A58" s="12">
        <v>52</v>
      </c>
      <c r="B58" s="13" t="s">
        <v>224</v>
      </c>
      <c r="C58" s="12" t="s">
        <v>19</v>
      </c>
      <c r="D58" s="12" t="s">
        <v>20</v>
      </c>
      <c r="E58" s="12" t="s">
        <v>225</v>
      </c>
      <c r="F58" s="13" t="s">
        <v>226</v>
      </c>
      <c r="G58" s="12">
        <v>150</v>
      </c>
      <c r="H58" s="13" t="s">
        <v>227</v>
      </c>
      <c r="I58" s="13" t="s">
        <v>223</v>
      </c>
      <c r="J58" s="12" t="s">
        <v>218</v>
      </c>
      <c r="K58" s="12" t="s">
        <v>219</v>
      </c>
    </row>
    <row r="59" s="4" customFormat="1" ht="391" customHeight="1" spans="1:11">
      <c r="A59" s="12">
        <v>53</v>
      </c>
      <c r="B59" s="13" t="s">
        <v>228</v>
      </c>
      <c r="C59" s="12" t="s">
        <v>19</v>
      </c>
      <c r="D59" s="12" t="s">
        <v>20</v>
      </c>
      <c r="E59" s="12" t="s">
        <v>229</v>
      </c>
      <c r="F59" s="13" t="s">
        <v>230</v>
      </c>
      <c r="G59" s="12">
        <v>350</v>
      </c>
      <c r="H59" s="13" t="s">
        <v>231</v>
      </c>
      <c r="I59" s="13" t="s">
        <v>223</v>
      </c>
      <c r="J59" s="12" t="s">
        <v>218</v>
      </c>
      <c r="K59" s="12" t="s">
        <v>219</v>
      </c>
    </row>
    <row r="60" s="4" customFormat="1" ht="376" customHeight="1" spans="1:11">
      <c r="A60" s="12">
        <v>54</v>
      </c>
      <c r="B60" s="13" t="s">
        <v>232</v>
      </c>
      <c r="C60" s="12" t="s">
        <v>19</v>
      </c>
      <c r="D60" s="12" t="s">
        <v>20</v>
      </c>
      <c r="E60" s="12" t="s">
        <v>233</v>
      </c>
      <c r="F60" s="13" t="s">
        <v>234</v>
      </c>
      <c r="G60" s="12">
        <v>300</v>
      </c>
      <c r="H60" s="13" t="s">
        <v>235</v>
      </c>
      <c r="I60" s="13" t="s">
        <v>223</v>
      </c>
      <c r="J60" s="12" t="s">
        <v>218</v>
      </c>
      <c r="K60" s="12" t="s">
        <v>219</v>
      </c>
    </row>
    <row r="61" s="4" customFormat="1" ht="393" customHeight="1" spans="1:11">
      <c r="A61" s="12">
        <v>55</v>
      </c>
      <c r="B61" s="13" t="s">
        <v>236</v>
      </c>
      <c r="C61" s="12" t="s">
        <v>19</v>
      </c>
      <c r="D61" s="12" t="s">
        <v>20</v>
      </c>
      <c r="E61" s="12" t="s">
        <v>237</v>
      </c>
      <c r="F61" s="13" t="s">
        <v>238</v>
      </c>
      <c r="G61" s="12">
        <v>390</v>
      </c>
      <c r="H61" s="13" t="s">
        <v>239</v>
      </c>
      <c r="I61" s="13" t="s">
        <v>223</v>
      </c>
      <c r="J61" s="12" t="s">
        <v>218</v>
      </c>
      <c r="K61" s="12" t="s">
        <v>219</v>
      </c>
    </row>
    <row r="62" s="4" customFormat="1" ht="371" customHeight="1" spans="1:11">
      <c r="A62" s="12">
        <v>56</v>
      </c>
      <c r="B62" s="13" t="s">
        <v>240</v>
      </c>
      <c r="C62" s="12" t="s">
        <v>19</v>
      </c>
      <c r="D62" s="12" t="s">
        <v>20</v>
      </c>
      <c r="E62" s="12" t="s">
        <v>241</v>
      </c>
      <c r="F62" s="13" t="s">
        <v>242</v>
      </c>
      <c r="G62" s="12">
        <v>1100</v>
      </c>
      <c r="H62" s="13" t="s">
        <v>243</v>
      </c>
      <c r="I62" s="13" t="s">
        <v>244</v>
      </c>
      <c r="J62" s="12" t="s">
        <v>245</v>
      </c>
      <c r="K62" s="12" t="s">
        <v>219</v>
      </c>
    </row>
    <row r="63" s="4" customFormat="1" ht="380" customHeight="1" spans="1:11">
      <c r="A63" s="12">
        <v>57</v>
      </c>
      <c r="B63" s="13" t="s">
        <v>246</v>
      </c>
      <c r="C63" s="12" t="s">
        <v>19</v>
      </c>
      <c r="D63" s="12" t="s">
        <v>20</v>
      </c>
      <c r="E63" s="12" t="s">
        <v>247</v>
      </c>
      <c r="F63" s="13" t="s">
        <v>248</v>
      </c>
      <c r="G63" s="12">
        <v>1361</v>
      </c>
      <c r="H63" s="13" t="s">
        <v>249</v>
      </c>
      <c r="I63" s="13" t="s">
        <v>244</v>
      </c>
      <c r="J63" s="12" t="s">
        <v>250</v>
      </c>
      <c r="K63" s="12" t="s">
        <v>219</v>
      </c>
    </row>
    <row r="64" s="4" customFormat="1" ht="380" customHeight="1" spans="1:11">
      <c r="A64" s="12">
        <v>58</v>
      </c>
      <c r="B64" s="13" t="s">
        <v>251</v>
      </c>
      <c r="C64" s="12" t="s">
        <v>19</v>
      </c>
      <c r="D64" s="12" t="s">
        <v>20</v>
      </c>
      <c r="E64" s="12" t="s">
        <v>252</v>
      </c>
      <c r="F64" s="13" t="s">
        <v>253</v>
      </c>
      <c r="G64" s="12">
        <v>1447</v>
      </c>
      <c r="H64" s="13" t="s">
        <v>254</v>
      </c>
      <c r="I64" s="13" t="s">
        <v>255</v>
      </c>
      <c r="J64" s="12" t="s">
        <v>245</v>
      </c>
      <c r="K64" s="12" t="s">
        <v>219</v>
      </c>
    </row>
    <row r="65" s="4" customFormat="1" ht="380" customHeight="1" spans="1:11">
      <c r="A65" s="12">
        <v>59</v>
      </c>
      <c r="B65" s="13" t="s">
        <v>256</v>
      </c>
      <c r="C65" s="12" t="s">
        <v>19</v>
      </c>
      <c r="D65" s="12" t="s">
        <v>20</v>
      </c>
      <c r="E65" s="12" t="s">
        <v>257</v>
      </c>
      <c r="F65" s="13" t="s">
        <v>258</v>
      </c>
      <c r="G65" s="12">
        <v>500</v>
      </c>
      <c r="H65" s="13" t="s">
        <v>259</v>
      </c>
      <c r="I65" s="13" t="s">
        <v>223</v>
      </c>
      <c r="J65" s="12" t="s">
        <v>218</v>
      </c>
      <c r="K65" s="12" t="s">
        <v>219</v>
      </c>
    </row>
    <row r="66" s="4" customFormat="1" ht="380" customHeight="1" spans="1:11">
      <c r="A66" s="12">
        <v>60</v>
      </c>
      <c r="B66" s="13" t="s">
        <v>260</v>
      </c>
      <c r="C66" s="12" t="s">
        <v>19</v>
      </c>
      <c r="D66" s="12" t="s">
        <v>20</v>
      </c>
      <c r="E66" s="12" t="s">
        <v>261</v>
      </c>
      <c r="F66" s="13" t="s">
        <v>262</v>
      </c>
      <c r="G66" s="12">
        <v>400</v>
      </c>
      <c r="H66" s="13" t="s">
        <v>263</v>
      </c>
      <c r="I66" s="13" t="s">
        <v>223</v>
      </c>
      <c r="J66" s="12" t="s">
        <v>218</v>
      </c>
      <c r="K66" s="12" t="s">
        <v>219</v>
      </c>
    </row>
    <row r="67" s="4" customFormat="1" ht="380" customHeight="1" spans="1:11">
      <c r="A67" s="12">
        <v>61</v>
      </c>
      <c r="B67" s="13" t="s">
        <v>264</v>
      </c>
      <c r="C67" s="12" t="s">
        <v>19</v>
      </c>
      <c r="D67" s="12" t="s">
        <v>20</v>
      </c>
      <c r="E67" s="12" t="s">
        <v>149</v>
      </c>
      <c r="F67" s="13" t="s">
        <v>265</v>
      </c>
      <c r="G67" s="12">
        <v>770</v>
      </c>
      <c r="H67" s="13" t="s">
        <v>266</v>
      </c>
      <c r="I67" s="13" t="s">
        <v>223</v>
      </c>
      <c r="J67" s="12" t="s">
        <v>218</v>
      </c>
      <c r="K67" s="12" t="s">
        <v>219</v>
      </c>
    </row>
    <row r="68" s="4" customFormat="1" ht="380" customHeight="1" spans="1:11">
      <c r="A68" s="12">
        <v>62</v>
      </c>
      <c r="B68" s="13" t="s">
        <v>267</v>
      </c>
      <c r="C68" s="12" t="s">
        <v>19</v>
      </c>
      <c r="D68" s="12" t="s">
        <v>20</v>
      </c>
      <c r="E68" s="12" t="s">
        <v>173</v>
      </c>
      <c r="F68" s="13" t="s">
        <v>268</v>
      </c>
      <c r="G68" s="12">
        <v>360</v>
      </c>
      <c r="H68" s="13" t="s">
        <v>269</v>
      </c>
      <c r="I68" s="13" t="s">
        <v>223</v>
      </c>
      <c r="J68" s="12" t="s">
        <v>218</v>
      </c>
      <c r="K68" s="12" t="s">
        <v>219</v>
      </c>
    </row>
    <row r="69" s="4" customFormat="1" ht="380" customHeight="1" spans="1:11">
      <c r="A69" s="12">
        <v>63</v>
      </c>
      <c r="B69" s="13" t="s">
        <v>270</v>
      </c>
      <c r="C69" s="12" t="s">
        <v>19</v>
      </c>
      <c r="D69" s="12" t="s">
        <v>20</v>
      </c>
      <c r="E69" s="12" t="s">
        <v>271</v>
      </c>
      <c r="F69" s="13" t="s">
        <v>272</v>
      </c>
      <c r="G69" s="12">
        <v>53</v>
      </c>
      <c r="H69" s="13" t="s">
        <v>273</v>
      </c>
      <c r="I69" s="13" t="s">
        <v>274</v>
      </c>
      <c r="J69" s="12" t="s">
        <v>275</v>
      </c>
      <c r="K69" s="12" t="s">
        <v>276</v>
      </c>
    </row>
    <row r="70" s="4" customFormat="1" ht="380" customHeight="1" spans="1:11">
      <c r="A70" s="12">
        <v>64</v>
      </c>
      <c r="B70" s="13" t="s">
        <v>277</v>
      </c>
      <c r="C70" s="12" t="s">
        <v>19</v>
      </c>
      <c r="D70" s="12" t="s">
        <v>278</v>
      </c>
      <c r="E70" s="12" t="s">
        <v>279</v>
      </c>
      <c r="F70" s="13" t="s">
        <v>280</v>
      </c>
      <c r="G70" s="12">
        <v>390</v>
      </c>
      <c r="H70" s="13" t="s">
        <v>281</v>
      </c>
      <c r="I70" s="13" t="s">
        <v>282</v>
      </c>
      <c r="J70" s="12" t="s">
        <v>218</v>
      </c>
      <c r="K70" s="12" t="s">
        <v>283</v>
      </c>
    </row>
    <row r="71" s="4" customFormat="1" ht="380" customHeight="1" spans="1:11">
      <c r="A71" s="12">
        <v>65</v>
      </c>
      <c r="B71" s="13" t="s">
        <v>284</v>
      </c>
      <c r="C71" s="12" t="s">
        <v>19</v>
      </c>
      <c r="D71" s="12" t="s">
        <v>20</v>
      </c>
      <c r="E71" s="12" t="s">
        <v>285</v>
      </c>
      <c r="F71" s="13" t="s">
        <v>286</v>
      </c>
      <c r="G71" s="12">
        <v>400</v>
      </c>
      <c r="H71" s="13" t="s">
        <v>287</v>
      </c>
      <c r="I71" s="13" t="s">
        <v>288</v>
      </c>
      <c r="J71" s="12" t="s">
        <v>218</v>
      </c>
      <c r="K71" s="12" t="s">
        <v>283</v>
      </c>
    </row>
    <row r="72" s="4" customFormat="1" ht="380" customHeight="1" spans="1:11">
      <c r="A72" s="12">
        <v>66</v>
      </c>
      <c r="B72" s="13" t="s">
        <v>289</v>
      </c>
      <c r="C72" s="12" t="s">
        <v>19</v>
      </c>
      <c r="D72" s="12" t="s">
        <v>20</v>
      </c>
      <c r="E72" s="12" t="s">
        <v>290</v>
      </c>
      <c r="F72" s="13" t="s">
        <v>291</v>
      </c>
      <c r="G72" s="12">
        <v>400</v>
      </c>
      <c r="H72" s="13" t="s">
        <v>292</v>
      </c>
      <c r="I72" s="13" t="s">
        <v>293</v>
      </c>
      <c r="J72" s="12" t="s">
        <v>218</v>
      </c>
      <c r="K72" s="12" t="s">
        <v>283</v>
      </c>
    </row>
    <row r="73" s="4" customFormat="1" ht="380" customHeight="1" spans="1:11">
      <c r="A73" s="12">
        <v>67</v>
      </c>
      <c r="B73" s="13" t="s">
        <v>294</v>
      </c>
      <c r="C73" s="12" t="s">
        <v>19</v>
      </c>
      <c r="D73" s="12" t="s">
        <v>20</v>
      </c>
      <c r="E73" s="12" t="s">
        <v>295</v>
      </c>
      <c r="F73" s="13" t="s">
        <v>296</v>
      </c>
      <c r="G73" s="12">
        <v>645</v>
      </c>
      <c r="H73" s="13" t="s">
        <v>297</v>
      </c>
      <c r="I73" s="13" t="s">
        <v>298</v>
      </c>
      <c r="J73" s="12" t="s">
        <v>218</v>
      </c>
      <c r="K73" s="12" t="s">
        <v>283</v>
      </c>
    </row>
    <row r="74" s="4" customFormat="1" ht="380" customHeight="1" spans="1:11">
      <c r="A74" s="12">
        <v>68</v>
      </c>
      <c r="B74" s="13" t="s">
        <v>299</v>
      </c>
      <c r="C74" s="12" t="s">
        <v>19</v>
      </c>
      <c r="D74" s="12" t="s">
        <v>20</v>
      </c>
      <c r="E74" s="12" t="s">
        <v>300</v>
      </c>
      <c r="F74" s="13" t="s">
        <v>301</v>
      </c>
      <c r="G74" s="12">
        <v>800</v>
      </c>
      <c r="H74" s="13" t="s">
        <v>302</v>
      </c>
      <c r="I74" s="13" t="s">
        <v>303</v>
      </c>
      <c r="J74" s="12" t="s">
        <v>218</v>
      </c>
      <c r="K74" s="12" t="s">
        <v>283</v>
      </c>
    </row>
    <row r="75" s="4" customFormat="1" ht="380" customHeight="1" spans="1:11">
      <c r="A75" s="12">
        <v>69</v>
      </c>
      <c r="B75" s="13" t="s">
        <v>304</v>
      </c>
      <c r="C75" s="12" t="s">
        <v>19</v>
      </c>
      <c r="D75" s="12" t="s">
        <v>20</v>
      </c>
      <c r="E75" s="12" t="s">
        <v>305</v>
      </c>
      <c r="F75" s="13" t="s">
        <v>306</v>
      </c>
      <c r="G75" s="12">
        <v>400</v>
      </c>
      <c r="H75" s="13" t="s">
        <v>307</v>
      </c>
      <c r="I75" s="13" t="s">
        <v>308</v>
      </c>
      <c r="J75" s="12" t="s">
        <v>218</v>
      </c>
      <c r="K75" s="12" t="s">
        <v>283</v>
      </c>
    </row>
    <row r="76" s="4" customFormat="1" ht="380" customHeight="1" spans="1:11">
      <c r="A76" s="12">
        <v>70</v>
      </c>
      <c r="B76" s="13" t="s">
        <v>309</v>
      </c>
      <c r="C76" s="12" t="s">
        <v>19</v>
      </c>
      <c r="D76" s="12" t="s">
        <v>20</v>
      </c>
      <c r="E76" s="12" t="s">
        <v>310</v>
      </c>
      <c r="F76" s="13" t="s">
        <v>311</v>
      </c>
      <c r="G76" s="12">
        <v>390</v>
      </c>
      <c r="H76" s="13" t="s">
        <v>312</v>
      </c>
      <c r="I76" s="13" t="s">
        <v>313</v>
      </c>
      <c r="J76" s="12" t="s">
        <v>218</v>
      </c>
      <c r="K76" s="12" t="s">
        <v>283</v>
      </c>
    </row>
    <row r="77" s="4" customFormat="1" ht="380" customHeight="1" spans="1:11">
      <c r="A77" s="12">
        <v>71</v>
      </c>
      <c r="B77" s="13" t="s">
        <v>314</v>
      </c>
      <c r="C77" s="12" t="s">
        <v>19</v>
      </c>
      <c r="D77" s="12" t="s">
        <v>20</v>
      </c>
      <c r="E77" s="12" t="s">
        <v>315</v>
      </c>
      <c r="F77" s="13" t="s">
        <v>316</v>
      </c>
      <c r="G77" s="12">
        <v>1432</v>
      </c>
      <c r="H77" s="13" t="s">
        <v>317</v>
      </c>
      <c r="I77" s="13" t="s">
        <v>244</v>
      </c>
      <c r="J77" s="12" t="s">
        <v>318</v>
      </c>
      <c r="K77" s="12" t="s">
        <v>283</v>
      </c>
    </row>
    <row r="78" s="4" customFormat="1" ht="380" customHeight="1" spans="1:11">
      <c r="A78" s="12">
        <v>72</v>
      </c>
      <c r="B78" s="13" t="s">
        <v>319</v>
      </c>
      <c r="C78" s="12" t="s">
        <v>19</v>
      </c>
      <c r="D78" s="12" t="s">
        <v>20</v>
      </c>
      <c r="E78" s="12" t="s">
        <v>320</v>
      </c>
      <c r="F78" s="13" t="s">
        <v>321</v>
      </c>
      <c r="G78" s="12">
        <v>80</v>
      </c>
      <c r="H78" s="13" t="s">
        <v>322</v>
      </c>
      <c r="I78" s="13" t="s">
        <v>323</v>
      </c>
      <c r="J78" s="12" t="s">
        <v>275</v>
      </c>
      <c r="K78" s="12" t="s">
        <v>283</v>
      </c>
    </row>
    <row r="79" s="4" customFormat="1" ht="380" customHeight="1" spans="1:11">
      <c r="A79" s="12">
        <v>73</v>
      </c>
      <c r="B79" s="13" t="s">
        <v>324</v>
      </c>
      <c r="C79" s="12" t="s">
        <v>19</v>
      </c>
      <c r="D79" s="12" t="s">
        <v>20</v>
      </c>
      <c r="E79" s="12" t="s">
        <v>325</v>
      </c>
      <c r="F79" s="13" t="s">
        <v>326</v>
      </c>
      <c r="G79" s="12">
        <v>150</v>
      </c>
      <c r="H79" s="13" t="s">
        <v>327</v>
      </c>
      <c r="I79" s="13" t="s">
        <v>328</v>
      </c>
      <c r="J79" s="12" t="s">
        <v>275</v>
      </c>
      <c r="K79" s="12" t="s">
        <v>283</v>
      </c>
    </row>
    <row r="80" s="4" customFormat="1" ht="380" customHeight="1" spans="1:11">
      <c r="A80" s="12">
        <v>74</v>
      </c>
      <c r="B80" s="13" t="s">
        <v>329</v>
      </c>
      <c r="C80" s="12" t="s">
        <v>19</v>
      </c>
      <c r="D80" s="12" t="s">
        <v>20</v>
      </c>
      <c r="E80" s="12" t="s">
        <v>330</v>
      </c>
      <c r="F80" s="13" t="s">
        <v>331</v>
      </c>
      <c r="G80" s="12">
        <v>190</v>
      </c>
      <c r="H80" s="13" t="s">
        <v>332</v>
      </c>
      <c r="I80" s="13" t="s">
        <v>333</v>
      </c>
      <c r="J80" s="12" t="s">
        <v>275</v>
      </c>
      <c r="K80" s="12" t="s">
        <v>283</v>
      </c>
    </row>
    <row r="81" s="4" customFormat="1" ht="380" customHeight="1" spans="1:11">
      <c r="A81" s="12">
        <v>75</v>
      </c>
      <c r="B81" s="13" t="s">
        <v>334</v>
      </c>
      <c r="C81" s="12" t="s">
        <v>19</v>
      </c>
      <c r="D81" s="12" t="s">
        <v>20</v>
      </c>
      <c r="E81" s="12" t="s">
        <v>335</v>
      </c>
      <c r="F81" s="13" t="s">
        <v>336</v>
      </c>
      <c r="G81" s="12">
        <v>356</v>
      </c>
      <c r="H81" s="13" t="s">
        <v>337</v>
      </c>
      <c r="I81" s="13" t="s">
        <v>338</v>
      </c>
      <c r="J81" s="12" t="s">
        <v>250</v>
      </c>
      <c r="K81" s="12" t="s">
        <v>339</v>
      </c>
    </row>
    <row r="82" s="4" customFormat="1" ht="380" customHeight="1" spans="1:11">
      <c r="A82" s="12">
        <v>76</v>
      </c>
      <c r="B82" s="13" t="s">
        <v>340</v>
      </c>
      <c r="C82" s="12" t="s">
        <v>19</v>
      </c>
      <c r="D82" s="12" t="s">
        <v>20</v>
      </c>
      <c r="E82" s="12" t="s">
        <v>315</v>
      </c>
      <c r="F82" s="13" t="s">
        <v>341</v>
      </c>
      <c r="G82" s="12">
        <v>426</v>
      </c>
      <c r="H82" s="13" t="s">
        <v>342</v>
      </c>
      <c r="I82" s="13" t="s">
        <v>343</v>
      </c>
      <c r="J82" s="12" t="s">
        <v>250</v>
      </c>
      <c r="K82" s="12" t="s">
        <v>339</v>
      </c>
    </row>
    <row r="83" s="4" customFormat="1" ht="255" customHeight="1" spans="1:11">
      <c r="A83" s="12">
        <v>77</v>
      </c>
      <c r="B83" s="13" t="s">
        <v>344</v>
      </c>
      <c r="C83" s="12" t="s">
        <v>19</v>
      </c>
      <c r="D83" s="12" t="s">
        <v>278</v>
      </c>
      <c r="E83" s="12" t="s">
        <v>345</v>
      </c>
      <c r="F83" s="13" t="s">
        <v>346</v>
      </c>
      <c r="G83" s="12">
        <v>33.7426</v>
      </c>
      <c r="H83" s="13" t="s">
        <v>347</v>
      </c>
      <c r="I83" s="13" t="s">
        <v>348</v>
      </c>
      <c r="J83" s="12" t="s">
        <v>349</v>
      </c>
      <c r="K83" s="12" t="s">
        <v>350</v>
      </c>
    </row>
    <row r="84" s="4" customFormat="1" ht="255" customHeight="1" spans="1:11">
      <c r="A84" s="12">
        <v>78</v>
      </c>
      <c r="B84" s="13" t="s">
        <v>351</v>
      </c>
      <c r="C84" s="12" t="s">
        <v>19</v>
      </c>
      <c r="D84" s="12" t="s">
        <v>278</v>
      </c>
      <c r="E84" s="12" t="s">
        <v>61</v>
      </c>
      <c r="F84" s="13" t="s">
        <v>346</v>
      </c>
      <c r="G84" s="12">
        <v>43.0793</v>
      </c>
      <c r="H84" s="13" t="s">
        <v>352</v>
      </c>
      <c r="I84" s="13" t="s">
        <v>348</v>
      </c>
      <c r="J84" s="12" t="s">
        <v>349</v>
      </c>
      <c r="K84" s="12" t="s">
        <v>350</v>
      </c>
    </row>
    <row r="85" s="4" customFormat="1" ht="255" customHeight="1" spans="1:11">
      <c r="A85" s="12">
        <v>79</v>
      </c>
      <c r="B85" s="13" t="s">
        <v>353</v>
      </c>
      <c r="C85" s="12" t="s">
        <v>19</v>
      </c>
      <c r="D85" s="12" t="s">
        <v>278</v>
      </c>
      <c r="E85" s="12" t="s">
        <v>31</v>
      </c>
      <c r="F85" s="13" t="s">
        <v>346</v>
      </c>
      <c r="G85" s="12">
        <v>80.8619</v>
      </c>
      <c r="H85" s="13" t="s">
        <v>354</v>
      </c>
      <c r="I85" s="13" t="s">
        <v>348</v>
      </c>
      <c r="J85" s="12" t="s">
        <v>349</v>
      </c>
      <c r="K85" s="12" t="s">
        <v>350</v>
      </c>
    </row>
    <row r="86" s="4" customFormat="1" ht="226" customHeight="1" spans="1:11">
      <c r="A86" s="12">
        <v>80</v>
      </c>
      <c r="B86" s="13" t="s">
        <v>355</v>
      </c>
      <c r="C86" s="12" t="s">
        <v>19</v>
      </c>
      <c r="D86" s="12" t="s">
        <v>278</v>
      </c>
      <c r="E86" s="12" t="s">
        <v>58</v>
      </c>
      <c r="F86" s="13" t="s">
        <v>346</v>
      </c>
      <c r="G86" s="12">
        <v>58.1666</v>
      </c>
      <c r="H86" s="13" t="s">
        <v>356</v>
      </c>
      <c r="I86" s="13" t="s">
        <v>348</v>
      </c>
      <c r="J86" s="12" t="s">
        <v>349</v>
      </c>
      <c r="K86" s="12" t="s">
        <v>350</v>
      </c>
    </row>
    <row r="87" s="4" customFormat="1" ht="226" customHeight="1" spans="1:11">
      <c r="A87" s="12">
        <v>81</v>
      </c>
      <c r="B87" s="13" t="s">
        <v>357</v>
      </c>
      <c r="C87" s="12" t="s">
        <v>19</v>
      </c>
      <c r="D87" s="12" t="s">
        <v>278</v>
      </c>
      <c r="E87" s="12" t="s">
        <v>88</v>
      </c>
      <c r="F87" s="13" t="s">
        <v>346</v>
      </c>
      <c r="G87" s="12">
        <v>93.0176</v>
      </c>
      <c r="H87" s="13" t="s">
        <v>358</v>
      </c>
      <c r="I87" s="13" t="s">
        <v>348</v>
      </c>
      <c r="J87" s="12" t="s">
        <v>349</v>
      </c>
      <c r="K87" s="12" t="s">
        <v>350</v>
      </c>
    </row>
    <row r="88" s="4" customFormat="1" ht="226" customHeight="1" spans="1:11">
      <c r="A88" s="12">
        <v>82</v>
      </c>
      <c r="B88" s="13" t="s">
        <v>359</v>
      </c>
      <c r="C88" s="12" t="s">
        <v>19</v>
      </c>
      <c r="D88" s="12" t="s">
        <v>278</v>
      </c>
      <c r="E88" s="12" t="s">
        <v>75</v>
      </c>
      <c r="F88" s="13" t="s">
        <v>346</v>
      </c>
      <c r="G88" s="12">
        <v>5.6001</v>
      </c>
      <c r="H88" s="13" t="s">
        <v>360</v>
      </c>
      <c r="I88" s="13" t="s">
        <v>361</v>
      </c>
      <c r="J88" s="12" t="s">
        <v>349</v>
      </c>
      <c r="K88" s="12" t="s">
        <v>350</v>
      </c>
    </row>
    <row r="89" s="4" customFormat="1" ht="226" customHeight="1" spans="1:11">
      <c r="A89" s="12">
        <v>83</v>
      </c>
      <c r="B89" s="13" t="s">
        <v>362</v>
      </c>
      <c r="C89" s="12" t="s">
        <v>19</v>
      </c>
      <c r="D89" s="12" t="s">
        <v>278</v>
      </c>
      <c r="E89" s="12" t="s">
        <v>64</v>
      </c>
      <c r="F89" s="13" t="s">
        <v>346</v>
      </c>
      <c r="G89" s="12">
        <v>76.6451</v>
      </c>
      <c r="H89" s="13" t="s">
        <v>363</v>
      </c>
      <c r="I89" s="13" t="s">
        <v>361</v>
      </c>
      <c r="J89" s="12" t="s">
        <v>349</v>
      </c>
      <c r="K89" s="12" t="s">
        <v>350</v>
      </c>
    </row>
    <row r="90" s="4" customFormat="1" ht="226" customHeight="1" spans="1:11">
      <c r="A90" s="12">
        <v>84</v>
      </c>
      <c r="B90" s="13" t="s">
        <v>364</v>
      </c>
      <c r="C90" s="12" t="s">
        <v>19</v>
      </c>
      <c r="D90" s="12" t="s">
        <v>278</v>
      </c>
      <c r="E90" s="12" t="s">
        <v>97</v>
      </c>
      <c r="F90" s="13" t="s">
        <v>346</v>
      </c>
      <c r="G90" s="12">
        <v>62.1042</v>
      </c>
      <c r="H90" s="13" t="s">
        <v>365</v>
      </c>
      <c r="I90" s="13" t="s">
        <v>348</v>
      </c>
      <c r="J90" s="12" t="s">
        <v>349</v>
      </c>
      <c r="K90" s="12" t="s">
        <v>350</v>
      </c>
    </row>
    <row r="91" s="4" customFormat="1" ht="226" customHeight="1" spans="1:11">
      <c r="A91" s="12">
        <v>85</v>
      </c>
      <c r="B91" s="13" t="s">
        <v>366</v>
      </c>
      <c r="C91" s="12" t="s">
        <v>19</v>
      </c>
      <c r="D91" s="12" t="s">
        <v>278</v>
      </c>
      <c r="E91" s="12" t="s">
        <v>43</v>
      </c>
      <c r="F91" s="13" t="s">
        <v>346</v>
      </c>
      <c r="G91" s="12">
        <v>63.7843</v>
      </c>
      <c r="H91" s="13" t="s">
        <v>367</v>
      </c>
      <c r="I91" s="13" t="s">
        <v>348</v>
      </c>
      <c r="J91" s="12" t="s">
        <v>349</v>
      </c>
      <c r="K91" s="12" t="s">
        <v>350</v>
      </c>
    </row>
    <row r="92" s="4" customFormat="1" ht="226" customHeight="1" spans="1:11">
      <c r="A92" s="12">
        <v>86</v>
      </c>
      <c r="B92" s="13" t="s">
        <v>368</v>
      </c>
      <c r="C92" s="12" t="s">
        <v>19</v>
      </c>
      <c r="D92" s="12" t="s">
        <v>278</v>
      </c>
      <c r="E92" s="12" t="s">
        <v>37</v>
      </c>
      <c r="F92" s="13" t="s">
        <v>346</v>
      </c>
      <c r="G92" s="12">
        <v>88.3263</v>
      </c>
      <c r="H92" s="13" t="s">
        <v>369</v>
      </c>
      <c r="I92" s="13" t="s">
        <v>348</v>
      </c>
      <c r="J92" s="12" t="s">
        <v>349</v>
      </c>
      <c r="K92" s="12" t="s">
        <v>350</v>
      </c>
    </row>
    <row r="93" s="4" customFormat="1" ht="226" customHeight="1" spans="1:11">
      <c r="A93" s="12">
        <v>87</v>
      </c>
      <c r="B93" s="13" t="s">
        <v>370</v>
      </c>
      <c r="C93" s="12" t="s">
        <v>19</v>
      </c>
      <c r="D93" s="12" t="s">
        <v>278</v>
      </c>
      <c r="E93" s="12" t="s">
        <v>78</v>
      </c>
      <c r="F93" s="13" t="s">
        <v>346</v>
      </c>
      <c r="G93" s="12">
        <v>61.3889</v>
      </c>
      <c r="H93" s="13" t="s">
        <v>371</v>
      </c>
      <c r="I93" s="13" t="s">
        <v>348</v>
      </c>
      <c r="J93" s="12" t="s">
        <v>349</v>
      </c>
      <c r="K93" s="12" t="s">
        <v>350</v>
      </c>
    </row>
    <row r="94" s="4" customFormat="1" ht="226" customHeight="1" spans="1:11">
      <c r="A94" s="12">
        <v>88</v>
      </c>
      <c r="B94" s="13" t="s">
        <v>372</v>
      </c>
      <c r="C94" s="12" t="s">
        <v>19</v>
      </c>
      <c r="D94" s="12" t="s">
        <v>278</v>
      </c>
      <c r="E94" s="12" t="s">
        <v>373</v>
      </c>
      <c r="F94" s="13" t="s">
        <v>346</v>
      </c>
      <c r="G94" s="12">
        <v>53.9958</v>
      </c>
      <c r="H94" s="13" t="s">
        <v>374</v>
      </c>
      <c r="I94" s="13" t="s">
        <v>348</v>
      </c>
      <c r="J94" s="12" t="s">
        <v>349</v>
      </c>
      <c r="K94" s="12" t="s">
        <v>350</v>
      </c>
    </row>
    <row r="95" s="4" customFormat="1" ht="226" customHeight="1" spans="1:11">
      <c r="A95" s="12">
        <v>89</v>
      </c>
      <c r="B95" s="13" t="s">
        <v>375</v>
      </c>
      <c r="C95" s="12" t="s">
        <v>19</v>
      </c>
      <c r="D95" s="12" t="s">
        <v>278</v>
      </c>
      <c r="E95" s="12" t="s">
        <v>49</v>
      </c>
      <c r="F95" s="13" t="s">
        <v>346</v>
      </c>
      <c r="G95" s="12">
        <v>65.2422</v>
      </c>
      <c r="H95" s="13" t="s">
        <v>376</v>
      </c>
      <c r="I95" s="13" t="s">
        <v>348</v>
      </c>
      <c r="J95" s="12" t="s">
        <v>349</v>
      </c>
      <c r="K95" s="12" t="s">
        <v>350</v>
      </c>
    </row>
    <row r="96" s="4" customFormat="1" ht="226" customHeight="1" spans="1:11">
      <c r="A96" s="12">
        <v>90</v>
      </c>
      <c r="B96" s="13" t="s">
        <v>377</v>
      </c>
      <c r="C96" s="12" t="s">
        <v>19</v>
      </c>
      <c r="D96" s="12" t="s">
        <v>278</v>
      </c>
      <c r="E96" s="12" t="s">
        <v>94</v>
      </c>
      <c r="F96" s="13" t="s">
        <v>346</v>
      </c>
      <c r="G96" s="12">
        <v>56.5355</v>
      </c>
      <c r="H96" s="13" t="s">
        <v>378</v>
      </c>
      <c r="I96" s="13" t="s">
        <v>348</v>
      </c>
      <c r="J96" s="12" t="s">
        <v>349</v>
      </c>
      <c r="K96" s="12" t="s">
        <v>350</v>
      </c>
    </row>
    <row r="97" s="4" customFormat="1" ht="226" customHeight="1" spans="1:11">
      <c r="A97" s="12">
        <v>91</v>
      </c>
      <c r="B97" s="13" t="s">
        <v>379</v>
      </c>
      <c r="C97" s="12" t="s">
        <v>19</v>
      </c>
      <c r="D97" s="12" t="s">
        <v>278</v>
      </c>
      <c r="E97" s="12" t="s">
        <v>52</v>
      </c>
      <c r="F97" s="13" t="s">
        <v>346</v>
      </c>
      <c r="G97" s="12">
        <v>58.8794</v>
      </c>
      <c r="H97" s="13" t="s">
        <v>380</v>
      </c>
      <c r="I97" s="13" t="s">
        <v>348</v>
      </c>
      <c r="J97" s="12" t="s">
        <v>349</v>
      </c>
      <c r="K97" s="12" t="s">
        <v>350</v>
      </c>
    </row>
    <row r="98" s="4" customFormat="1" ht="226" customHeight="1" spans="1:11">
      <c r="A98" s="12">
        <v>92</v>
      </c>
      <c r="B98" s="13" t="s">
        <v>381</v>
      </c>
      <c r="C98" s="12" t="s">
        <v>19</v>
      </c>
      <c r="D98" s="12" t="s">
        <v>278</v>
      </c>
      <c r="E98" s="12" t="s">
        <v>34</v>
      </c>
      <c r="F98" s="13" t="s">
        <v>346</v>
      </c>
      <c r="G98" s="12">
        <v>83.4238</v>
      </c>
      <c r="H98" s="13" t="s">
        <v>382</v>
      </c>
      <c r="I98" s="13" t="s">
        <v>348</v>
      </c>
      <c r="J98" s="12" t="s">
        <v>349</v>
      </c>
      <c r="K98" s="12" t="s">
        <v>350</v>
      </c>
    </row>
    <row r="99" s="4" customFormat="1" ht="226" customHeight="1" spans="1:11">
      <c r="A99" s="12">
        <v>93</v>
      </c>
      <c r="B99" s="13" t="s">
        <v>383</v>
      </c>
      <c r="C99" s="12" t="s">
        <v>19</v>
      </c>
      <c r="D99" s="12" t="s">
        <v>278</v>
      </c>
      <c r="E99" s="12" t="s">
        <v>46</v>
      </c>
      <c r="F99" s="13" t="s">
        <v>346</v>
      </c>
      <c r="G99" s="12">
        <v>53.1083</v>
      </c>
      <c r="H99" s="13" t="s">
        <v>384</v>
      </c>
      <c r="I99" s="13" t="s">
        <v>348</v>
      </c>
      <c r="J99" s="12" t="s">
        <v>349</v>
      </c>
      <c r="K99" s="12" t="s">
        <v>350</v>
      </c>
    </row>
    <row r="100" s="4" customFormat="1" ht="226" customHeight="1" spans="1:11">
      <c r="A100" s="12">
        <v>94</v>
      </c>
      <c r="B100" s="13" t="s">
        <v>385</v>
      </c>
      <c r="C100" s="12" t="s">
        <v>19</v>
      </c>
      <c r="D100" s="12" t="s">
        <v>278</v>
      </c>
      <c r="E100" s="12" t="s">
        <v>91</v>
      </c>
      <c r="F100" s="13" t="s">
        <v>346</v>
      </c>
      <c r="G100" s="12">
        <v>53.8223</v>
      </c>
      <c r="H100" s="13" t="s">
        <v>386</v>
      </c>
      <c r="I100" s="13" t="s">
        <v>348</v>
      </c>
      <c r="J100" s="12" t="s">
        <v>349</v>
      </c>
      <c r="K100" s="12" t="s">
        <v>350</v>
      </c>
    </row>
    <row r="101" s="4" customFormat="1" ht="226" customHeight="1" spans="1:11">
      <c r="A101" s="12">
        <v>95</v>
      </c>
      <c r="B101" s="13" t="s">
        <v>387</v>
      </c>
      <c r="C101" s="12" t="s">
        <v>19</v>
      </c>
      <c r="D101" s="12" t="s">
        <v>278</v>
      </c>
      <c r="E101" s="12" t="s">
        <v>72</v>
      </c>
      <c r="F101" s="13" t="s">
        <v>346</v>
      </c>
      <c r="G101" s="12">
        <v>66.2047</v>
      </c>
      <c r="H101" s="13" t="s">
        <v>388</v>
      </c>
      <c r="I101" s="13" t="s">
        <v>348</v>
      </c>
      <c r="J101" s="12" t="s">
        <v>349</v>
      </c>
      <c r="K101" s="12" t="s">
        <v>350</v>
      </c>
    </row>
    <row r="102" s="4" customFormat="1" ht="226" customHeight="1" spans="1:11">
      <c r="A102" s="12">
        <v>96</v>
      </c>
      <c r="B102" s="13" t="s">
        <v>389</v>
      </c>
      <c r="C102" s="12" t="s">
        <v>19</v>
      </c>
      <c r="D102" s="12" t="s">
        <v>278</v>
      </c>
      <c r="E102" s="12" t="s">
        <v>80</v>
      </c>
      <c r="F102" s="13" t="s">
        <v>346</v>
      </c>
      <c r="G102" s="12">
        <v>82.4038</v>
      </c>
      <c r="H102" s="13" t="s">
        <v>390</v>
      </c>
      <c r="I102" s="13" t="s">
        <v>348</v>
      </c>
      <c r="J102" s="12" t="s">
        <v>349</v>
      </c>
      <c r="K102" s="12" t="s">
        <v>350</v>
      </c>
    </row>
    <row r="103" s="4" customFormat="1" ht="226" customHeight="1" spans="1:11">
      <c r="A103" s="12">
        <v>97</v>
      </c>
      <c r="B103" s="13" t="s">
        <v>391</v>
      </c>
      <c r="C103" s="12" t="s">
        <v>19</v>
      </c>
      <c r="D103" s="12" t="s">
        <v>278</v>
      </c>
      <c r="E103" s="12" t="s">
        <v>70</v>
      </c>
      <c r="F103" s="13" t="s">
        <v>346</v>
      </c>
      <c r="G103" s="12">
        <v>60.6555</v>
      </c>
      <c r="H103" s="13" t="s">
        <v>392</v>
      </c>
      <c r="I103" s="13" t="s">
        <v>348</v>
      </c>
      <c r="J103" s="12" t="s">
        <v>349</v>
      </c>
      <c r="K103" s="12" t="s">
        <v>350</v>
      </c>
    </row>
    <row r="104" s="4" customFormat="1" ht="226" customHeight="1" spans="1:11">
      <c r="A104" s="12">
        <v>98</v>
      </c>
      <c r="B104" s="13" t="s">
        <v>393</v>
      </c>
      <c r="C104" s="12" t="s">
        <v>19</v>
      </c>
      <c r="D104" s="12" t="s">
        <v>278</v>
      </c>
      <c r="E104" s="12" t="s">
        <v>40</v>
      </c>
      <c r="F104" s="13" t="s">
        <v>346</v>
      </c>
      <c r="G104" s="12">
        <v>43.4563</v>
      </c>
      <c r="H104" s="13" t="s">
        <v>394</v>
      </c>
      <c r="I104" s="13" t="s">
        <v>348</v>
      </c>
      <c r="J104" s="12" t="s">
        <v>349</v>
      </c>
      <c r="K104" s="12" t="s">
        <v>350</v>
      </c>
    </row>
    <row r="105" s="4" customFormat="1" ht="226" customHeight="1" spans="1:11">
      <c r="A105" s="12">
        <v>99</v>
      </c>
      <c r="B105" s="13" t="s">
        <v>395</v>
      </c>
      <c r="C105" s="12" t="s">
        <v>19</v>
      </c>
      <c r="D105" s="12" t="s">
        <v>278</v>
      </c>
      <c r="E105" s="12" t="s">
        <v>55</v>
      </c>
      <c r="F105" s="13" t="s">
        <v>346</v>
      </c>
      <c r="G105" s="12">
        <v>13.5039</v>
      </c>
      <c r="H105" s="13" t="s">
        <v>396</v>
      </c>
      <c r="I105" s="13" t="s">
        <v>348</v>
      </c>
      <c r="J105" s="12" t="s">
        <v>349</v>
      </c>
      <c r="K105" s="12" t="s">
        <v>350</v>
      </c>
    </row>
    <row r="106" s="4" customFormat="1" ht="226" customHeight="1" spans="1:11">
      <c r="A106" s="12">
        <v>100</v>
      </c>
      <c r="B106" s="13" t="s">
        <v>397</v>
      </c>
      <c r="C106" s="12" t="s">
        <v>19</v>
      </c>
      <c r="D106" s="12" t="s">
        <v>278</v>
      </c>
      <c r="E106" s="12" t="s">
        <v>28</v>
      </c>
      <c r="F106" s="13" t="s">
        <v>346</v>
      </c>
      <c r="G106" s="12">
        <v>51.2009</v>
      </c>
      <c r="H106" s="13" t="s">
        <v>398</v>
      </c>
      <c r="I106" s="13" t="s">
        <v>348</v>
      </c>
      <c r="J106" s="12" t="s">
        <v>349</v>
      </c>
      <c r="K106" s="12" t="s">
        <v>350</v>
      </c>
    </row>
    <row r="107" s="4" customFormat="1" ht="226" customHeight="1" spans="1:11">
      <c r="A107" s="12">
        <v>101</v>
      </c>
      <c r="B107" s="13" t="s">
        <v>399</v>
      </c>
      <c r="C107" s="12" t="s">
        <v>19</v>
      </c>
      <c r="D107" s="12" t="s">
        <v>278</v>
      </c>
      <c r="E107" s="12" t="s">
        <v>67</v>
      </c>
      <c r="F107" s="13" t="s">
        <v>346</v>
      </c>
      <c r="G107" s="12">
        <v>62.3972</v>
      </c>
      <c r="H107" s="13" t="s">
        <v>400</v>
      </c>
      <c r="I107" s="13" t="s">
        <v>348</v>
      </c>
      <c r="J107" s="12" t="s">
        <v>349</v>
      </c>
      <c r="K107" s="12" t="s">
        <v>350</v>
      </c>
    </row>
    <row r="108" s="4" customFormat="1" ht="226" customHeight="1" spans="1:11">
      <c r="A108" s="12">
        <v>102</v>
      </c>
      <c r="B108" s="13" t="s">
        <v>401</v>
      </c>
      <c r="C108" s="12" t="s">
        <v>19</v>
      </c>
      <c r="D108" s="12" t="s">
        <v>278</v>
      </c>
      <c r="E108" s="12" t="s">
        <v>85</v>
      </c>
      <c r="F108" s="13" t="s">
        <v>346</v>
      </c>
      <c r="G108" s="12">
        <v>9.6687</v>
      </c>
      <c r="H108" s="13" t="s">
        <v>402</v>
      </c>
      <c r="I108" s="13" t="s">
        <v>348</v>
      </c>
      <c r="J108" s="12" t="s">
        <v>349</v>
      </c>
      <c r="K108" s="12" t="s">
        <v>350</v>
      </c>
    </row>
    <row r="109" s="4" customFormat="1" ht="51" customHeight="1" spans="1:11">
      <c r="A109" s="17" t="s">
        <v>403</v>
      </c>
      <c r="B109" s="18"/>
      <c r="C109" s="12" t="s">
        <v>404</v>
      </c>
      <c r="D109" s="14"/>
      <c r="E109" s="12"/>
      <c r="F109" s="13"/>
      <c r="G109" s="12">
        <f>SUM(G110:G115)</f>
        <v>5617</v>
      </c>
      <c r="H109" s="13"/>
      <c r="I109" s="13"/>
      <c r="J109" s="12"/>
      <c r="K109" s="12"/>
    </row>
    <row r="110" s="4" customFormat="1" ht="188" customHeight="1" spans="1:11">
      <c r="A110" s="12">
        <v>1</v>
      </c>
      <c r="B110" s="13" t="s">
        <v>405</v>
      </c>
      <c r="C110" s="12" t="s">
        <v>406</v>
      </c>
      <c r="D110" s="12" t="s">
        <v>20</v>
      </c>
      <c r="E110" s="12" t="s">
        <v>407</v>
      </c>
      <c r="F110" s="13" t="s">
        <v>408</v>
      </c>
      <c r="G110" s="12">
        <v>282</v>
      </c>
      <c r="H110" s="13" t="s">
        <v>409</v>
      </c>
      <c r="I110" s="13" t="s">
        <v>410</v>
      </c>
      <c r="J110" s="12" t="s">
        <v>349</v>
      </c>
      <c r="K110" s="12" t="s">
        <v>411</v>
      </c>
    </row>
    <row r="111" s="4" customFormat="1" ht="188" customHeight="1" spans="1:11">
      <c r="A111" s="12">
        <v>2</v>
      </c>
      <c r="B111" s="13" t="s">
        <v>412</v>
      </c>
      <c r="C111" s="12" t="s">
        <v>406</v>
      </c>
      <c r="D111" s="12" t="s">
        <v>20</v>
      </c>
      <c r="E111" s="12" t="s">
        <v>407</v>
      </c>
      <c r="F111" s="13" t="s">
        <v>413</v>
      </c>
      <c r="G111" s="12">
        <v>4050</v>
      </c>
      <c r="H111" s="13" t="s">
        <v>414</v>
      </c>
      <c r="I111" s="13" t="s">
        <v>415</v>
      </c>
      <c r="J111" s="12" t="s">
        <v>349</v>
      </c>
      <c r="K111" s="12" t="s">
        <v>411</v>
      </c>
    </row>
    <row r="112" s="4" customFormat="1" ht="188" customHeight="1" spans="1:11">
      <c r="A112" s="12">
        <v>3</v>
      </c>
      <c r="B112" s="13" t="s">
        <v>416</v>
      </c>
      <c r="C112" s="12" t="s">
        <v>406</v>
      </c>
      <c r="D112" s="12" t="s">
        <v>20</v>
      </c>
      <c r="E112" s="12" t="s">
        <v>407</v>
      </c>
      <c r="F112" s="13" t="s">
        <v>417</v>
      </c>
      <c r="G112" s="12">
        <v>1000</v>
      </c>
      <c r="H112" s="13" t="s">
        <v>418</v>
      </c>
      <c r="I112" s="13" t="s">
        <v>419</v>
      </c>
      <c r="J112" s="12" t="s">
        <v>349</v>
      </c>
      <c r="K112" s="12" t="s">
        <v>411</v>
      </c>
    </row>
    <row r="113" s="4" customFormat="1" ht="239" customHeight="1" spans="1:11">
      <c r="A113" s="12">
        <v>4</v>
      </c>
      <c r="B113" s="13" t="s">
        <v>420</v>
      </c>
      <c r="C113" s="12" t="s">
        <v>406</v>
      </c>
      <c r="D113" s="12" t="s">
        <v>20</v>
      </c>
      <c r="E113" s="12" t="s">
        <v>407</v>
      </c>
      <c r="F113" s="13" t="s">
        <v>421</v>
      </c>
      <c r="G113" s="12">
        <v>50</v>
      </c>
      <c r="H113" s="13" t="s">
        <v>422</v>
      </c>
      <c r="I113" s="13" t="s">
        <v>423</v>
      </c>
      <c r="J113" s="12" t="s">
        <v>349</v>
      </c>
      <c r="K113" s="12" t="s">
        <v>411</v>
      </c>
    </row>
    <row r="114" s="4" customFormat="1" ht="239" customHeight="1" spans="1:11">
      <c r="A114" s="12">
        <v>5</v>
      </c>
      <c r="B114" s="13" t="s">
        <v>424</v>
      </c>
      <c r="C114" s="12" t="s">
        <v>406</v>
      </c>
      <c r="D114" s="12" t="s">
        <v>20</v>
      </c>
      <c r="E114" s="12" t="s">
        <v>425</v>
      </c>
      <c r="F114" s="13" t="s">
        <v>426</v>
      </c>
      <c r="G114" s="12">
        <v>25</v>
      </c>
      <c r="H114" s="13" t="s">
        <v>427</v>
      </c>
      <c r="I114" s="13" t="s">
        <v>428</v>
      </c>
      <c r="J114" s="12" t="s">
        <v>275</v>
      </c>
      <c r="K114" s="12" t="s">
        <v>339</v>
      </c>
    </row>
    <row r="115" s="4" customFormat="1" ht="239" customHeight="1" spans="1:11">
      <c r="A115" s="12">
        <v>6</v>
      </c>
      <c r="B115" s="13" t="s">
        <v>429</v>
      </c>
      <c r="C115" s="12" t="s">
        <v>406</v>
      </c>
      <c r="D115" s="12" t="s">
        <v>20</v>
      </c>
      <c r="E115" s="12" t="s">
        <v>425</v>
      </c>
      <c r="F115" s="13" t="s">
        <v>430</v>
      </c>
      <c r="G115" s="12">
        <v>210</v>
      </c>
      <c r="H115" s="13" t="s">
        <v>431</v>
      </c>
      <c r="I115" s="13" t="s">
        <v>432</v>
      </c>
      <c r="J115" s="12" t="s">
        <v>275</v>
      </c>
      <c r="K115" s="12" t="s">
        <v>339</v>
      </c>
    </row>
    <row r="116" s="4" customFormat="1" ht="68" customHeight="1" spans="1:11">
      <c r="A116" s="12" t="s">
        <v>433</v>
      </c>
      <c r="B116" s="13"/>
      <c r="C116" s="12" t="s">
        <v>434</v>
      </c>
      <c r="D116" s="14"/>
      <c r="E116" s="12"/>
      <c r="F116" s="13"/>
      <c r="G116" s="12">
        <f>SUM(G117:G128)</f>
        <v>776</v>
      </c>
      <c r="H116" s="13"/>
      <c r="I116" s="13"/>
      <c r="J116" s="12"/>
      <c r="K116" s="12"/>
    </row>
    <row r="117" s="4" customFormat="1" ht="111" customHeight="1" spans="1:11">
      <c r="A117" s="12">
        <v>1</v>
      </c>
      <c r="B117" s="13" t="s">
        <v>435</v>
      </c>
      <c r="C117" s="12" t="s">
        <v>436</v>
      </c>
      <c r="D117" s="12" t="s">
        <v>20</v>
      </c>
      <c r="E117" s="12" t="s">
        <v>437</v>
      </c>
      <c r="F117" s="13" t="s">
        <v>438</v>
      </c>
      <c r="G117" s="12">
        <v>30</v>
      </c>
      <c r="H117" s="13" t="s">
        <v>439</v>
      </c>
      <c r="I117" s="13" t="s">
        <v>440</v>
      </c>
      <c r="J117" s="12" t="s">
        <v>441</v>
      </c>
      <c r="K117" s="12" t="s">
        <v>26</v>
      </c>
    </row>
    <row r="118" s="4" customFormat="1" ht="111" customHeight="1" spans="1:11">
      <c r="A118" s="12">
        <v>2</v>
      </c>
      <c r="B118" s="13" t="s">
        <v>442</v>
      </c>
      <c r="C118" s="12" t="s">
        <v>436</v>
      </c>
      <c r="D118" s="12" t="s">
        <v>20</v>
      </c>
      <c r="E118" s="12" t="s">
        <v>443</v>
      </c>
      <c r="F118" s="13" t="s">
        <v>444</v>
      </c>
      <c r="G118" s="12">
        <v>50</v>
      </c>
      <c r="H118" s="13" t="s">
        <v>445</v>
      </c>
      <c r="I118" s="13" t="s">
        <v>446</v>
      </c>
      <c r="J118" s="12" t="s">
        <v>441</v>
      </c>
      <c r="K118" s="12" t="s">
        <v>26</v>
      </c>
    </row>
    <row r="119" s="4" customFormat="1" ht="111" customHeight="1" spans="1:11">
      <c r="A119" s="12">
        <v>3</v>
      </c>
      <c r="B119" s="13" t="s">
        <v>447</v>
      </c>
      <c r="C119" s="12" t="s">
        <v>436</v>
      </c>
      <c r="D119" s="12" t="s">
        <v>20</v>
      </c>
      <c r="E119" s="12" t="s">
        <v>448</v>
      </c>
      <c r="F119" s="13" t="s">
        <v>449</v>
      </c>
      <c r="G119" s="12">
        <v>30</v>
      </c>
      <c r="H119" s="13" t="s">
        <v>450</v>
      </c>
      <c r="I119" s="13" t="s">
        <v>440</v>
      </c>
      <c r="J119" s="12" t="s">
        <v>441</v>
      </c>
      <c r="K119" s="12" t="s">
        <v>26</v>
      </c>
    </row>
    <row r="120" s="4" customFormat="1" ht="138" customHeight="1" spans="1:11">
      <c r="A120" s="12">
        <v>4</v>
      </c>
      <c r="B120" s="13" t="s">
        <v>451</v>
      </c>
      <c r="C120" s="12" t="s">
        <v>436</v>
      </c>
      <c r="D120" s="12" t="s">
        <v>20</v>
      </c>
      <c r="E120" s="12" t="s">
        <v>452</v>
      </c>
      <c r="F120" s="13" t="s">
        <v>453</v>
      </c>
      <c r="G120" s="12">
        <v>50</v>
      </c>
      <c r="H120" s="13" t="s">
        <v>454</v>
      </c>
      <c r="I120" s="13" t="s">
        <v>440</v>
      </c>
      <c r="J120" s="12" t="s">
        <v>441</v>
      </c>
      <c r="K120" s="12" t="s">
        <v>26</v>
      </c>
    </row>
    <row r="121" s="4" customFormat="1" ht="111" customHeight="1" spans="1:11">
      <c r="A121" s="12">
        <v>5</v>
      </c>
      <c r="B121" s="13" t="s">
        <v>455</v>
      </c>
      <c r="C121" s="12" t="s">
        <v>436</v>
      </c>
      <c r="D121" s="12" t="s">
        <v>20</v>
      </c>
      <c r="E121" s="12" t="s">
        <v>279</v>
      </c>
      <c r="F121" s="13" t="s">
        <v>456</v>
      </c>
      <c r="G121" s="12">
        <v>50</v>
      </c>
      <c r="H121" s="13" t="s">
        <v>457</v>
      </c>
      <c r="I121" s="13" t="s">
        <v>440</v>
      </c>
      <c r="J121" s="12" t="s">
        <v>441</v>
      </c>
      <c r="K121" s="12" t="s">
        <v>26</v>
      </c>
    </row>
    <row r="122" s="4" customFormat="1" ht="111" customHeight="1" spans="1:11">
      <c r="A122" s="12">
        <v>6</v>
      </c>
      <c r="B122" s="13" t="s">
        <v>458</v>
      </c>
      <c r="C122" s="12" t="s">
        <v>436</v>
      </c>
      <c r="D122" s="12" t="s">
        <v>20</v>
      </c>
      <c r="E122" s="12" t="s">
        <v>459</v>
      </c>
      <c r="F122" s="13" t="s">
        <v>460</v>
      </c>
      <c r="G122" s="12">
        <v>30</v>
      </c>
      <c r="H122" s="13" t="s">
        <v>461</v>
      </c>
      <c r="I122" s="13" t="s">
        <v>440</v>
      </c>
      <c r="J122" s="12" t="s">
        <v>441</v>
      </c>
      <c r="K122" s="12" t="s">
        <v>26</v>
      </c>
    </row>
    <row r="123" s="4" customFormat="1" ht="111" customHeight="1" spans="1:11">
      <c r="A123" s="12">
        <v>7</v>
      </c>
      <c r="B123" s="13" t="s">
        <v>462</v>
      </c>
      <c r="C123" s="12" t="s">
        <v>436</v>
      </c>
      <c r="D123" s="12" t="s">
        <v>20</v>
      </c>
      <c r="E123" s="12" t="s">
        <v>463</v>
      </c>
      <c r="F123" s="13" t="s">
        <v>464</v>
      </c>
      <c r="G123" s="12">
        <v>30</v>
      </c>
      <c r="H123" s="13" t="s">
        <v>465</v>
      </c>
      <c r="I123" s="13" t="s">
        <v>440</v>
      </c>
      <c r="J123" s="12" t="s">
        <v>441</v>
      </c>
      <c r="K123" s="12" t="s">
        <v>26</v>
      </c>
    </row>
    <row r="124" s="4" customFormat="1" ht="111" customHeight="1" spans="1:11">
      <c r="A124" s="12">
        <v>8</v>
      </c>
      <c r="B124" s="13" t="s">
        <v>466</v>
      </c>
      <c r="C124" s="12" t="s">
        <v>436</v>
      </c>
      <c r="D124" s="12" t="s">
        <v>20</v>
      </c>
      <c r="E124" s="12" t="s">
        <v>467</v>
      </c>
      <c r="F124" s="13" t="s">
        <v>468</v>
      </c>
      <c r="G124" s="12">
        <v>30</v>
      </c>
      <c r="H124" s="13" t="s">
        <v>469</v>
      </c>
      <c r="I124" s="13" t="s">
        <v>440</v>
      </c>
      <c r="J124" s="12" t="s">
        <v>441</v>
      </c>
      <c r="K124" s="12" t="s">
        <v>26</v>
      </c>
    </row>
    <row r="125" s="4" customFormat="1" ht="111" customHeight="1" spans="1:11">
      <c r="A125" s="12">
        <v>9</v>
      </c>
      <c r="B125" s="13" t="s">
        <v>470</v>
      </c>
      <c r="C125" s="12" t="s">
        <v>436</v>
      </c>
      <c r="D125" s="12" t="s">
        <v>20</v>
      </c>
      <c r="E125" s="12" t="s">
        <v>471</v>
      </c>
      <c r="F125" s="13" t="s">
        <v>472</v>
      </c>
      <c r="G125" s="12">
        <v>30</v>
      </c>
      <c r="H125" s="13" t="s">
        <v>473</v>
      </c>
      <c r="I125" s="13" t="s">
        <v>440</v>
      </c>
      <c r="J125" s="12" t="s">
        <v>441</v>
      </c>
      <c r="K125" s="12" t="s">
        <v>26</v>
      </c>
    </row>
    <row r="126" s="4" customFormat="1" ht="156" customHeight="1" spans="1:11">
      <c r="A126" s="12">
        <v>10</v>
      </c>
      <c r="B126" s="13" t="s">
        <v>474</v>
      </c>
      <c r="C126" s="12" t="s">
        <v>436</v>
      </c>
      <c r="D126" s="12" t="s">
        <v>20</v>
      </c>
      <c r="E126" s="12" t="s">
        <v>475</v>
      </c>
      <c r="F126" s="13" t="s">
        <v>476</v>
      </c>
      <c r="G126" s="12">
        <v>238</v>
      </c>
      <c r="H126" s="13" t="s">
        <v>477</v>
      </c>
      <c r="I126" s="13" t="s">
        <v>440</v>
      </c>
      <c r="J126" s="12" t="s">
        <v>478</v>
      </c>
      <c r="K126" s="12" t="s">
        <v>26</v>
      </c>
    </row>
    <row r="127" s="4" customFormat="1" ht="156" customHeight="1" spans="1:11">
      <c r="A127" s="12">
        <v>11</v>
      </c>
      <c r="B127" s="13" t="s">
        <v>479</v>
      </c>
      <c r="C127" s="12" t="s">
        <v>436</v>
      </c>
      <c r="D127" s="12" t="s">
        <v>20</v>
      </c>
      <c r="E127" s="12" t="s">
        <v>261</v>
      </c>
      <c r="F127" s="13" t="s">
        <v>480</v>
      </c>
      <c r="G127" s="12">
        <v>55</v>
      </c>
      <c r="H127" s="13" t="s">
        <v>481</v>
      </c>
      <c r="I127" s="13" t="s">
        <v>482</v>
      </c>
      <c r="J127" s="12" t="s">
        <v>212</v>
      </c>
      <c r="K127" s="12" t="s">
        <v>276</v>
      </c>
    </row>
    <row r="128" s="4" customFormat="1" ht="383" customHeight="1" spans="1:11">
      <c r="A128" s="12">
        <v>12</v>
      </c>
      <c r="B128" s="13" t="s">
        <v>483</v>
      </c>
      <c r="C128" s="12" t="s">
        <v>436</v>
      </c>
      <c r="D128" s="12" t="s">
        <v>20</v>
      </c>
      <c r="E128" s="12" t="s">
        <v>484</v>
      </c>
      <c r="F128" s="13" t="s">
        <v>485</v>
      </c>
      <c r="G128" s="12">
        <v>153</v>
      </c>
      <c r="H128" s="13" t="s">
        <v>486</v>
      </c>
      <c r="I128" s="13" t="s">
        <v>487</v>
      </c>
      <c r="J128" s="12" t="s">
        <v>441</v>
      </c>
      <c r="K128" s="12" t="s">
        <v>488</v>
      </c>
    </row>
    <row r="129" s="4" customFormat="1" ht="70" customHeight="1" spans="1:11">
      <c r="A129" s="12" t="s">
        <v>489</v>
      </c>
      <c r="B129" s="13"/>
      <c r="C129" s="12" t="s">
        <v>490</v>
      </c>
      <c r="D129" s="14"/>
      <c r="E129" s="12"/>
      <c r="F129" s="13"/>
      <c r="G129" s="12">
        <f>SUM(G130:G132)</f>
        <v>380</v>
      </c>
      <c r="H129" s="13"/>
      <c r="I129" s="13"/>
      <c r="J129" s="12"/>
      <c r="K129" s="12"/>
    </row>
    <row r="130" s="4" customFormat="1" ht="171" customHeight="1" spans="1:11">
      <c r="A130" s="12">
        <v>1</v>
      </c>
      <c r="B130" s="13" t="s">
        <v>491</v>
      </c>
      <c r="C130" s="12" t="s">
        <v>492</v>
      </c>
      <c r="D130" s="12" t="s">
        <v>20</v>
      </c>
      <c r="E130" s="12" t="s">
        <v>493</v>
      </c>
      <c r="F130" s="13" t="s">
        <v>494</v>
      </c>
      <c r="G130" s="12">
        <v>175</v>
      </c>
      <c r="H130" s="13" t="s">
        <v>495</v>
      </c>
      <c r="I130" s="13" t="s">
        <v>496</v>
      </c>
      <c r="J130" s="12" t="s">
        <v>497</v>
      </c>
      <c r="K130" s="12" t="s">
        <v>26</v>
      </c>
    </row>
    <row r="131" s="4" customFormat="1" ht="171" customHeight="1" spans="1:11">
      <c r="A131" s="12">
        <v>2</v>
      </c>
      <c r="B131" s="13" t="s">
        <v>498</v>
      </c>
      <c r="C131" s="12" t="s">
        <v>492</v>
      </c>
      <c r="D131" s="12" t="s">
        <v>20</v>
      </c>
      <c r="E131" s="12" t="s">
        <v>493</v>
      </c>
      <c r="F131" s="13" t="s">
        <v>494</v>
      </c>
      <c r="G131" s="12">
        <v>175</v>
      </c>
      <c r="H131" s="13" t="s">
        <v>499</v>
      </c>
      <c r="I131" s="13" t="s">
        <v>496</v>
      </c>
      <c r="J131" s="12" t="s">
        <v>441</v>
      </c>
      <c r="K131" s="12" t="s">
        <v>26</v>
      </c>
    </row>
    <row r="132" s="4" customFormat="1" ht="187" customHeight="1" spans="1:11">
      <c r="A132" s="12">
        <v>3</v>
      </c>
      <c r="B132" s="13" t="s">
        <v>500</v>
      </c>
      <c r="C132" s="12" t="s">
        <v>492</v>
      </c>
      <c r="D132" s="12" t="s">
        <v>20</v>
      </c>
      <c r="E132" s="12" t="s">
        <v>493</v>
      </c>
      <c r="F132" s="13" t="s">
        <v>501</v>
      </c>
      <c r="G132" s="12">
        <v>30</v>
      </c>
      <c r="H132" s="13" t="s">
        <v>502</v>
      </c>
      <c r="I132" s="13" t="s">
        <v>503</v>
      </c>
      <c r="J132" s="12" t="s">
        <v>504</v>
      </c>
      <c r="K132" s="12" t="s">
        <v>26</v>
      </c>
    </row>
  </sheetData>
  <mergeCells count="9">
    <mergeCell ref="A1:B1"/>
    <mergeCell ref="A2:K2"/>
    <mergeCell ref="A3:G3"/>
    <mergeCell ref="J3:K3"/>
    <mergeCell ref="A5:B5"/>
    <mergeCell ref="A6:B6"/>
    <mergeCell ref="A109:B109"/>
    <mergeCell ref="A116:B116"/>
    <mergeCell ref="A129:B129"/>
  </mergeCells>
  <printOptions horizontalCentered="1"/>
  <pageMargins left="0.393055555555556" right="0.393055555555556" top="0.751388888888889" bottom="0.751388888888889" header="0.298611111111111" footer="0.692361111111111"/>
  <pageSetup paperSize="9" scale="37" firstPageNumber="4" fitToHeight="0" orientation="landscape" useFirstPageNumber="1" horizontalDpi="600"/>
  <headerFooter>
    <oddFooter>&amp;C&amp;20-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2023年+2023.8定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haodengyuan</dc:creator>
  <cp:lastModifiedBy>T.tang</cp:lastModifiedBy>
  <dcterms:created xsi:type="dcterms:W3CDTF">2022-12-04T07:15:00Z</dcterms:created>
  <dcterms:modified xsi:type="dcterms:W3CDTF">2024-01-05T10:12:32Z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3A95101353A84201B120231D46417569_13</vt:lpwstr>
  </property>
  <property fmtid="{D5CDD505-2E9C-101B-9397-08002B2CF9AE}" pid="3" name="KSOProductBuildVer">
    <vt:lpwstr>2052-12.1.0.16120</vt:lpwstr>
  </property>
  <property fmtid="{D5CDD505-2E9C-101B-9397-08002B2CF9AE}" pid="4" name="KSOReadingLayout">
    <vt:bool>true</vt:bool>
  </property>
</Properties>
</file>