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590"/>
  </bookViews>
  <sheets>
    <sheet name="2025年+2025.3" sheetId="14" r:id="rId1"/>
  </sheets>
  <definedNames>
    <definedName name="_xlnm._FilterDatabase" localSheetId="0" hidden="1">'2025年+2025.3'!$A$4:$L$155</definedName>
    <definedName name="_xlnm.Print_Titles" localSheetId="0">'2025年+2025.3'!$4:$4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<sst xmlns="http://schemas.openxmlformats.org/spreadsheetml/2006/main" count="1339" uniqueCount="585">
  <si>
    <t>附件：</t>
  </si>
  <si>
    <t>邓州市2025年度县级巩固拓展脱贫攻坚成果和乡村振兴项目库统计表（调整完善）</t>
  </si>
  <si>
    <t>单位：万元、个</t>
  </si>
  <si>
    <t>序号</t>
  </si>
  <si>
    <t>项目名称</t>
  </si>
  <si>
    <t>项目类型</t>
  </si>
  <si>
    <t>建设性质</t>
  </si>
  <si>
    <t>实施地点</t>
  </si>
  <si>
    <t>建设内容</t>
  </si>
  <si>
    <t>投资概算（万元）</t>
  </si>
  <si>
    <t>预期绩效目标</t>
  </si>
  <si>
    <t>利益联结机制</t>
  </si>
  <si>
    <t>实施期限</t>
  </si>
  <si>
    <t>责任单位</t>
  </si>
  <si>
    <t>备注</t>
  </si>
  <si>
    <t>总计</t>
  </si>
  <si>
    <t>146个项目</t>
  </si>
  <si>
    <t>一、产业发展</t>
  </si>
  <si>
    <t>91个项目</t>
  </si>
  <si>
    <t>2025年邓州市湍河街道产业帮扶以奖代补项目</t>
  </si>
  <si>
    <t>产业发展</t>
  </si>
  <si>
    <t>新建</t>
  </si>
  <si>
    <t>湍河街道</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</si>
  <si>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1000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</si>
  <si>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5000人，户均年奖补资金0.2万元以上，通过项目实施，使脱贫户（监测户）等群众对项目实施效果满意度达到98%以上。</t>
  </si>
  <si>
    <t>一是可以鼓励脱贫户(含监测对象)自主发展产业，增加脱贫户(含监测对象)产业发展积极性；二是为脱贫户(含监测对象)发展和扩大产业规模提供资金支持；三是通过项目带动脱贫户(含监测对象)发展产业，增加收入。四是通过项目实施，减少脱贫户(含监测对象)生产经营性支出，增加收入。</t>
  </si>
  <si>
    <t>2025年3月至2025年9月</t>
  </si>
  <si>
    <t>邓州市农业农村局（乡村振兴局）</t>
  </si>
  <si>
    <t>2025年邓州市龙堰乡产业帮扶以奖代补项目</t>
  </si>
  <si>
    <t>龙堰乡</t>
  </si>
  <si>
    <t>2025年邓州市张楼乡产业帮扶以奖代补项目</t>
  </si>
  <si>
    <t>张楼乡</t>
  </si>
  <si>
    <t>2025年邓州市白牛镇产业帮扶以奖代补项目</t>
  </si>
  <si>
    <t>白牛镇</t>
  </si>
  <si>
    <t>2025年邓州市穰东镇产业帮扶以奖代补项目</t>
  </si>
  <si>
    <t>穰东镇</t>
  </si>
  <si>
    <t>2025年邓州市夏集镇产业帮扶以奖代补项目</t>
  </si>
  <si>
    <t>夏集镇</t>
  </si>
  <si>
    <t>2025年邓州市裴营乡产业帮扶以奖代补项目</t>
  </si>
  <si>
    <t>裴营乡</t>
  </si>
  <si>
    <t>2025年邓州市赵集镇产业帮扶以奖代补项目</t>
  </si>
  <si>
    <t>赵集镇</t>
  </si>
  <si>
    <t>2025年邓州市罗庄镇产业帮扶以奖代补项目</t>
  </si>
  <si>
    <t>罗庄镇</t>
  </si>
  <si>
    <t>2025年邓州市十林镇产业帮扶以奖代补项目</t>
  </si>
  <si>
    <t>十林镇</t>
  </si>
  <si>
    <t>2025年邓州市张村镇产业帮扶以奖代补项目</t>
  </si>
  <si>
    <t>张村镇</t>
  </si>
  <si>
    <t>2025年邓州市文渠镇产业帮扶以奖代补项目</t>
  </si>
  <si>
    <t>文渠镇</t>
  </si>
  <si>
    <t>2025年邓州市九龙镇产业帮扶以奖代补项目</t>
  </si>
  <si>
    <t>九龙镇</t>
  </si>
  <si>
    <t>2025年邓州市高集镇产业帮扶以奖代补项目</t>
  </si>
  <si>
    <t>高集镇</t>
  </si>
  <si>
    <t>2025年邓州市彭桥镇产业帮扶以奖代补项目</t>
  </si>
  <si>
    <t>彭桥镇</t>
  </si>
  <si>
    <t>2025年邓州市杏山旅游区产业帮扶以奖代补项目</t>
  </si>
  <si>
    <t>杏山旅游区</t>
  </si>
  <si>
    <t>2025年邓州市孟楼镇产业帮扶以奖代补项目</t>
  </si>
  <si>
    <t>孟楼镇</t>
  </si>
  <si>
    <t>2025年邓州市林扒镇产业帮扶以奖代补项目</t>
  </si>
  <si>
    <t>林扒镇</t>
  </si>
  <si>
    <t>2025年邓州市陶营镇产业帮扶以奖代补项目</t>
  </si>
  <si>
    <t>陶营镇</t>
  </si>
  <si>
    <t>2025年邓州市都司镇产业帮扶以奖代补项目</t>
  </si>
  <si>
    <t>都司镇</t>
  </si>
  <si>
    <t>2025年邓州市构林镇产业帮扶以奖代补项目</t>
  </si>
  <si>
    <t>构林镇</t>
  </si>
  <si>
    <t>2025年邓州市刘集镇产业帮扶以奖代补项目</t>
  </si>
  <si>
    <t>刘集镇</t>
  </si>
  <si>
    <t>2025年邓州市小杨营镇产业帮扶以奖代补项目</t>
  </si>
  <si>
    <t>小杨营镇</t>
  </si>
  <si>
    <t>2025年邓州市桑庄镇产业帮扶以奖代补项目</t>
  </si>
  <si>
    <t>桑庄镇</t>
  </si>
  <si>
    <t>2025年邓州市腰店镇产业帮扶以奖代补项目</t>
  </si>
  <si>
    <t>腰店镇</t>
  </si>
  <si>
    <t>2025年邓州市汲滩镇产业帮扶以奖代补项目</t>
  </si>
  <si>
    <t>汲滩镇</t>
  </si>
  <si>
    <t>2025年邓州市白牛乡小额信贷贴息项目</t>
  </si>
  <si>
    <t>扩建</t>
  </si>
  <si>
    <t>对向脱贫户（含监测对象）发放的金额在5万元以下、期限3年以内的扶贫小额贷款进行全额贴息（即1年期贷款不超过一年期LPR,1年期（不含）-3年期贷款不超过5年期以上LPR）。</t>
  </si>
  <si>
    <t>1、脱贫户（监测对象）获得贷款年度总金额775万元，贷款余额户贷率为100%。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3、全年预计收益受益脱贫户（监测对象）155户，预期收益46.5万元，预计脱贫户（监测对象）满意度达到98%以上。</t>
  </si>
  <si>
    <t>支持符合银行信贷条件的脱贫户（含监测对象）使用脱贫小额信贷自主或抱团发展产业，对向脱贫户（含监测对象）发放的扶贫小额信贷金额在5万元以下、期限3年以内的扶贫小额贷款进行全额贴息，激发脱贫户（含监测对象）内生脱贫动力。</t>
  </si>
  <si>
    <t>2025年1月至2025年12月</t>
  </si>
  <si>
    <t>邓州市金融扶贫服务中心</t>
  </si>
  <si>
    <t>2025年邓州市彭桥镇小额信贷贴息项目</t>
  </si>
  <si>
    <t>1、脱贫户（监测对象）获得贷款年度总金额1043万元，贷款余额户贷率为100%。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3、全年预计收益受益脱贫户（监测对象）209户，预期收益62.7万元，预计脱贫户（监测对象）满意度达到98%以上。</t>
  </si>
  <si>
    <t>2025年邓州市高集镇小额信贷贴息项目</t>
  </si>
  <si>
    <t>1、脱贫户（监测对象）获得贷款年度总金额1885万元，贷款余额户贷率为100%。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3、全年预计收益受益脱贫户（监测对象）377户，预期收益113.1万元，预计脱贫户（监测对象）满意度达到98%以上。</t>
  </si>
  <si>
    <t>2025年邓州市裴营乡小额信贷贴息项目</t>
  </si>
  <si>
    <t>1、脱贫户（监测对象）获得贷款年度总金额1582万元，贷款余额户贷率为100%。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3、全年预计收益受益脱贫户（监测对象）317户，预期收益95.1万元，预计脱贫户（监测对象）满意度达到98%以上。</t>
  </si>
  <si>
    <t>2025年邓州市腰店镇小额信贷贴息项目</t>
  </si>
  <si>
    <t>1、脱贫户（监测对象）获得贷款年度总金额1960万元，贷款余额户贷率为100%。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3、全年预计收益受益脱贫户（监测对象）392户，预期收益117.6万元，预计脱贫户（监测对象）满意度达到98%以上。</t>
  </si>
  <si>
    <t>2025年邓州市湍河街道办事处小额信贷贴息项目</t>
  </si>
  <si>
    <t>湍河街道办事处</t>
  </si>
  <si>
    <t>1、脱贫户（监测对象）获得贷款年度总金额105万元，贷款余额户贷率为100%。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3、全年预计收益受益脱贫户（监测对象）21户，预期收益6.3万元，预计脱贫户（监测对象）满意度达到98%以上。</t>
  </si>
  <si>
    <t>支持符合银行信贷条件的脱贫户（含监测对象）使用扶贫小额信贷自主或抱团发展产业，对向脱贫户（含监测对象）发放的扶贫小额信贷金额在5万元以下、期限3年以内的扶贫小额贷款进行全额贴息，激发脱贫户（含监测对象）内生脱贫动力。</t>
  </si>
  <si>
    <t>2025年邓州市穰东镇小额信贷贴息项目</t>
  </si>
  <si>
    <t>1、脱贫户（监测对象）获得贷款年度总金额1980万元，贷款余额户贷率为100%。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3、全年预计收益受益脱贫户（监测对象）396户，预期收益118.8万元，预计脱贫户（监测对象）满意度达到98%以上。</t>
  </si>
  <si>
    <t>2025年邓州市赵集镇小额信贷贴息项目</t>
  </si>
  <si>
    <t>1、脱贫户（监测对象）获得贷款年度总金额1750万元，贷款余额户贷率为100%。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3、全年预计收益受益脱贫户（监测对象）350户，预期收益105万元，预计脱贫户（监测对象）满意度达到98%以上。</t>
  </si>
  <si>
    <t>2025年邓州市林扒镇小额信贷贴息项目</t>
  </si>
  <si>
    <t>1、脱贫户（监测对象）获得贷款年度总金额1560万元，贷款余额户贷率为100%。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3、全年预计收益受益脱贫户（监测对象）312户，预期收益93.6万元，预计脱贫户（监测对象）满意度达到98%以上。</t>
  </si>
  <si>
    <t>2025年邓州市汲滩镇小额信贷贴息项目</t>
  </si>
  <si>
    <t>1、脱贫户（监测对象）获得贷款年度总金额2017万元，贷款余额户贷率为100%。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3、全年预计收益受益脱贫户（监测对象）404户，预期收益121.1万元，预计脱贫户（监测对象）满意度达到98%以上。</t>
  </si>
  <si>
    <t>2025年邓州市文渠镇小额信贷贴息项目</t>
  </si>
  <si>
    <t>1、脱贫户（监测对象）获得贷款年度总金额1480万元，贷款余额户贷率为100%。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3、全年预计收益受益脱贫户（监测对象）296户，预期收益88.8万元，预计脱贫户（监测对象）满意度达到98%以上。</t>
  </si>
  <si>
    <t>2025年邓州市小杨营镇小额信贷贴息项目</t>
  </si>
  <si>
    <t>1、脱贫户（监测对象）获得贷款年度总金额1145万元，贷款余额户贷率为100%。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3、全年预计收益受益脱贫户（监测对象）229户，预期收益68.7万元，预计脱贫户（监测对象）满意度达到98%以上。</t>
  </si>
  <si>
    <t>2025年邓州市龙堰乡小额信贷贴息项目</t>
  </si>
  <si>
    <t>1、脱贫户（监测对象）获得贷款年度总金额1586万元，贷款余额户贷率为100%。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3、全年预计收益受益脱贫户（监测对象）325户，预期收益97.5万元，预计脱贫户（监测对象）满意度达到98%以上。</t>
  </si>
  <si>
    <t>2025年邓州市张楼乡小额信贷贴息项目</t>
  </si>
  <si>
    <t>1、脱贫户（监测对象）获得贷款年度总金额1245万元，贷款余额户贷率为100%。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3、全年预计收益受益脱贫户（监测对象）250户，预期收益75万元，预计脱贫户（监测对象）满意度达到98%以上。</t>
  </si>
  <si>
    <t>2025年邓州市罗庄镇小额信贷贴息项目</t>
  </si>
  <si>
    <t>1、脱贫户（监测对象）获得贷款年度总金额1310万元，贷款余额户贷率为100%。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3、全年预计收益受益脱贫户（监测对象）262户，预期收益78.6万元，预计脱贫户（监测对象）满意度达到98%以上。</t>
  </si>
  <si>
    <t>2025年邓州市构林镇小额信贷贴息项目</t>
  </si>
  <si>
    <t>1、脱贫户（监测对象）获得贷款年度总金额1976万元，贷款余额户贷率为100%。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3、全年预计收益受益脱贫户（监测对象）424户，预期收益127.2万元，预计脱贫户（监测对象）满意度达到98%以上。</t>
  </si>
  <si>
    <t>2025年邓州市刘集镇小额信贷贴息项目</t>
  </si>
  <si>
    <t>1、脱贫户（监测对象）获得贷款年度总金额1347万元，贷款余额户贷率为100%。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3、全年预计收益受益脱贫户（监测对象）270户，预期收益81万元，预计脱贫户（监测对象）满意度达到98%以上。</t>
  </si>
  <si>
    <t>2025年邓州市张村镇小额信贷贴息项目</t>
  </si>
  <si>
    <t>1、脱贫户（监测对象）获得贷款年度总金额1845万元，贷款余额户贷率为100%。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3、全年预计收益受益脱贫户（监测对象）369户，预期收益110.7万元，预计脱贫户（监测对象）满意度达到98%以上。</t>
  </si>
  <si>
    <t>2025年邓州市陶营镇小额信贷贴息项目</t>
  </si>
  <si>
    <t>1、脱贫户（监测对象）获得贷款年度总金额1470万元，贷款余额户贷率为100%。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3、全年预计收益受益脱贫户（监测对象）308户，预期收益92.4万元，预计脱贫户（监测对象）满意度达到98%以上。</t>
  </si>
  <si>
    <t>2025年邓州市夏集镇小额信贷贴息项目</t>
  </si>
  <si>
    <t>1、脱贫户（监测对象）获得贷款年度总金额1823万元，贷款余额户贷率为100%。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3、全年预计收益受益脱贫户（监测对象）365户，预期收益109.5万元，预计脱贫户（监测对象）满意度达到98%以上。</t>
  </si>
  <si>
    <t>2025年邓州市十林镇小额信贷贴息项目</t>
  </si>
  <si>
    <t>1、脱贫户（监测对象）获得贷款年度总金额1800万元，贷款余额户贷率为100%。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3、全年预计收益受益脱贫户（监测对象）360户，预期收益108万元，预计脱贫户（监测对象）满意度达到98%以上。</t>
  </si>
  <si>
    <t>2025年邓州市九龙镇小额信贷贴息项目</t>
  </si>
  <si>
    <t>1、脱贫户（监测对象）获得贷款年度总金额1000万元，贷款余额户贷率为100%。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3、全年预计收益受益脱贫户（监测对象）200户，预期收益60万元，预计脱贫户（监测对象）满意度达到98%以上。</t>
  </si>
  <si>
    <t>2025年邓州市孟楼镇小额信贷贴息项目</t>
  </si>
  <si>
    <t>1、脱贫户（监测对象）获得贷款年度总金额333万元，贷款余额户贷率为100%。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3、全年预计收益受益脱贫户（监测对象）69户，预期收益20.7万元，预计脱贫户（监测对象）满意度达到98%以上。</t>
  </si>
  <si>
    <t>2025年邓州市都司镇小额信贷贴息项目</t>
  </si>
  <si>
    <t>1、脱贫户（监测对象）获得贷款年度总金额1326万元，贷款余额户贷率为100%。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3、全年预计收益受益脱贫户（监测对象）267户，预期收益80.1万元，预计脱贫户（监测对象）满意度达到98%以上。</t>
  </si>
  <si>
    <t>2025年邓州市桑庄镇小额信贷贴息项目</t>
  </si>
  <si>
    <t>1、脱贫户（监测对象）获得贷款年度总金额1345万元，贷款余额户贷率为100%。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3、全年预计收益受益脱贫户（监测对象）269户，预期收益80.7万元，预计脱贫户（监测对象）满意度达到98%以上。</t>
  </si>
  <si>
    <t>2025年邓州市杏山旅游管理区小额信贷贴息项目</t>
  </si>
  <si>
    <t>杏山旅游管理区</t>
  </si>
  <si>
    <t>1、脱贫户（监测对象）获得贷款年度总金额185万元，贷款余额户贷率为100%。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3、全年预计收益受益脱贫户（监测对象）37户，预期收益11.1万元，预计脱贫户（监测对象）满意度达到98%以上。</t>
  </si>
  <si>
    <t>2025年邓州市龙堰乡刘道村粮食仓储棚项目（扶持发展新型农村集体经济项目）</t>
  </si>
  <si>
    <t>龙堰乡刘道村</t>
  </si>
  <si>
    <t>新建长35米、宽20米、高8米，总面积700平方米的钢结构厂房，并配套相关设备设施。‌项目建设后，资产产权归龙堰乡刘道村集体所有。‌</t>
  </si>
  <si>
    <t>（一）成本指标
总投资额（万元）：不高于60万元，每平米造价不高于1000元。
（二）产出指标
新建长35米、宽20米、高8米的钢结构厂房，并配套相关设备设施。
（三）效益指标
1.带动务工人数：10人，人均年增收5000元。
2.订单农业带动户数：带动当地农户进行规模化种植，拟流转8户群众的142亩土地进行统一经营，让农民的土地收益更加稳定。
3.农业服务带动户数：为刘道村脱贫户、监测户48户189亩提供免费耕种服务，解决脱贫群众粮食耕种需求。
4.项目收益带动村集体经济收入3.6万元/年，为村带来收益。
（四）满意度指标
使受益群众满意度达到95%以上。</t>
  </si>
  <si>
    <t>联农带农机制：（1）计划带动刘道村有劳动能力的群众10人务工，其中脱贫户2名，人均增收5000元/年；（2）实施订单农业，对8户群众的土地142亩土地进行统一经营，种植小杂粮并统一回收，每亩地收益增加1200元/年；（3）有效解决周边乡村农作物耕种问题，为刘道村48户脱贫户、监测户的土地189亩提供免费耕种服务，解决脱贫群众粮食耕种需求；（4）项目收益带动村集体经济收入3.6万元/年，为村带来收益。
收益分配机制：通过项目实施，项目年收益不少于3.6万元，作为村集体经济收入。村集体将年收入的30%用于村级小型公益事业支出，30%用于脱贫户、监测户增收，40%用于村集体经济再发展。</t>
  </si>
  <si>
    <t>2025年3月至2025年12月</t>
  </si>
  <si>
    <t>邓州市农业农村局（三资管理中心）</t>
  </si>
  <si>
    <t>2025年邓州市龙堰乡周营村粮食仓储棚项目（扶持发展新型农村集体经济项目）</t>
  </si>
  <si>
    <t>龙堰乡周营村</t>
  </si>
  <si>
    <t>新建长30米、宽20米、高8米的钢结构厂房，并配套相关设备设施。‌项目建设后，资产产权归龙堰乡周营村集体所有。‌</t>
  </si>
  <si>
    <t>（一）成本指标
总投资额（万元）：不高于60万元，每平方造价不高于1000元。
（二）产出指标
新建长30米、宽20米、高8米的钢结构厂房，并配套相关设备设施。
（三）效益指标
1.带动务工人数：6人，人均年增收5000元。
2.订单农业带动户数：拟流转10户群众的土地154亩土地进行统一经营，种植小杂粮并统一回收，每亩地收益增加1200元/年。
3.农业服务带动户数：为周营村脱贫户、监测户35户135亩提供免费耕种服务，解决脱贫群众粮食耕种需求。
4.项目收益带动村集体经济收入3.6万元/年，为村带来收益。
（四）满意度指标
使受益群众满意度达到95%以上。</t>
  </si>
  <si>
    <t>联农带农机制：（1）计划带动周营村有劳动能力的群众6人务工，人均增收5000元/年；（2）实施订单农业，对10户群众的土地154亩土地进行统一经营，种植小杂粮并统一回收，每亩地收益增加1200元/年；（3）有效解决周边乡村农作物耕种问题，为周营村35户脱贫户、监测户的土地135亩提供免费耕种服务，解决脱贫群众粮食耕种需求；（4）项目收益带动村集体经济收入3.6万元/年，为村带来收益。
收益分配机制：通过项目实施，项目年收益不少于3.6万元，作为村集体经济收入。村集体将年收入的30%用于村级小型公益事业支出，30%用于脱贫户、监测户增收，40%用于村集体经济再发展。</t>
  </si>
  <si>
    <t>2025年邓州市白牛镇故事桥村粮食仓储棚项目（扶持发展新型农村集体经济项目）</t>
  </si>
  <si>
    <t>白牛镇故事桥村</t>
  </si>
  <si>
    <t>新建钢结构仓库600平方米，其中长20米，宽30米，高8米，并配套相关设施设备。‌项目建设后，资产产权归白牛镇故事桥村集体所有。‌</t>
  </si>
  <si>
    <t>（一）成本指标
1.总投资额（万元）：不高于60万元
2.项目建设内容单项预算：每平投资不高于1000元。
（二）产出指标
新建钢结构粮食存储仓库1座，长20米，宽30米钢结构，檐高8米，占地600平方米，配备相关设备设施。
（三）指标效益
通过项目实施：
一是带动群众务工就业，增加群众收入，预计带动10人就业，其中脱贫户与监测户劳动力3人，人均增收0.3万元；
二是通过订单农业带动群众增收:计划带动50户种植优质小麦、玉米等农作物，亩均年收益2000元；
三是通过产销对接增加村集体经济收入，年增加村集体经济收入3.6万元；
四是通过流转土地，预计带动12户流转110亩地，可增收300元/亩。
（四）满意度指标
使受益群众满意度达到98%以上。</t>
  </si>
  <si>
    <t>1.联农带农机制：通过项目实施，一是带动群众务工就业，增加群众收入，预计带动10人就业，其中脱贫户与监测户劳动力3人，人均增收0.3万元；二是通过订单农业带动群众增收:计划带动50户种植优质小麦、玉米等农作物，亩均年收益2000元；三是通过产销对接增加村集体经济收入，年增加村集体经济收入3.6万元；四是通过流转土地，预计带动12户流转110亩地，每亩800元，可增收300元/亩。
2.收益分配机制：严格按照故事桥村集体经济收益管理机制和村集体经济财务管理制度进行，采取公平公正原则，每年将项目预计收益3.6万的30%用于项目积累再发展，10%用于脱贫户、监测户奖励补助，将60%的村集体收入用于村庄公益事业建设。</t>
  </si>
  <si>
    <t>2025年邓州市穰东镇明寨村粮食仓储棚项目（扶持发展新型农村集体经济项目）</t>
  </si>
  <si>
    <t>穰东镇明寨村</t>
  </si>
  <si>
    <t>新建长25米、宽24米、檐高8米占地600平方米的砖混钢结构粮食临时存储厂房一座，配套相关设备设施。‌项目建设后，资产产权归穰东镇明寨村集体所有。‌</t>
  </si>
  <si>
    <t>成本指标：计划衔接资金60万元建设钢结构厂房一座，每平米造价约1000元。
产出指标：建设一座钢结构厂房长25米、宽24米、檐高8米。
效益指标：（1）土地流转带动：在明寨村流转20户农户土地260亩，亩均收益750元。（2）订单农业带动：通过订单农业带动5户以上农户参与产业发展，户均年收益5000元以上。（3）就业务工带动：年带动群众务工10人以上，年人均工资性收入3000元以上。（4）固定收益带动：项目年租金不少于项目总投资的6%约3.6万元作为明寨村集体经济收入。
满意度指标：使收益群众满意度达到98%以上。</t>
  </si>
  <si>
    <t>联农带农机制：
1.土地流转带动：在明寨村流转20户农户土地260亩，亩均收益750元。
2.订单农业带动：通过订单农业带动5户以上农户参与产业发展，户均年收益5000元以上。
3.就业务工带动：年带动群众务工10人以上，年人均工资性收入3000元以上。
4.固定收益带动：项目年租金不少于项目总投资的6%约3.6万元作为明寨村集体经济收入。
收益分配机制：项目年收益20%用于脱贫群众（含监测对象）分红增收，剩余80%作为公益公积金用于村内小型公益事业建设。</t>
  </si>
  <si>
    <t>2025年邓州市穰东镇泰山庙村粮食仓储棚项目（扶持发展新型农村集体经济项目）</t>
  </si>
  <si>
    <t>穰东镇泰山庙村</t>
  </si>
  <si>
    <t>新建长25米、宽24米、檐高8米占地600平方米的砖混钢结构粮食临时存储厂房一座，配套相关设备设施。‌项目建设后，资产产权归穰东镇泰山庙村集体所有。‌</t>
  </si>
  <si>
    <t>成本指标：计划衔接资金60万元建设钢结构厂房一座，每平米造价约1000元。
产出指标：建设一座钢结构厂房长25米、宽24米、檐高8米。
效益指标：（1）土地流转带动：在泰山庙村村流转20户农户土地276亩，亩均收益750元。（2）订单农业带动：通过订单农业带动5户以上农户参与产业发展，户均年收益5000元以上。（3）就业务工带动：年带动群众务工10人以上，年人均工资性收入3000元以上。（4）固定收益带动：项目年租金不少于项目总投资的6%约3.6万元作为泰山庙村集体经济收入。
满意度指标：使收益群众满意度达到98%以上。</t>
  </si>
  <si>
    <t>联农带农机制：
1.土地流转带动：在泰山庙村流转20户农户土地276亩，亩均收益750元。
2.订单农业带动：通过订单农业带动5户以上农户参与产业发展，户均年收益5000元以上。
3.就业务工带动：年带动群众务工10人以上，年人均工资性收入3000元以上。
4.固定收益带动：项目年租金不少于项目总投资的6%约3.6万元作为泰山庙村村集体经济收入。
收益分配机制：项目年收益20%用于脱贫群众（含监测对象）分红增收，剩余80%作为公益公积金用于村内小型公益事业建设。</t>
  </si>
  <si>
    <t>2025年邓州市夏集镇篦张村粮食仓储棚项目（扶持发展新型农村集体经济项目）</t>
  </si>
  <si>
    <t>夏集镇篦张村</t>
  </si>
  <si>
    <t>新建钢结构仓库1座，长24米，宽25米，高8米，占地面积600平方米，并配备相关设备、设施。‌项目建设后，资产产权归夏集镇篦张村集体所有。‌</t>
  </si>
  <si>
    <t>1.成本指标：项目总投资不高于60万元，每平方米造价不高于1000元；
2.产出指标：新建钢结构粮食仓储厂房1座，长24米，宽25米，高8米，占地面积600平方米，并配备相关设备、设施；
3.效益指标：（1）土地流转带动：在篦张村流转土地500亩以上，亩均收益700元以上；（2）订单农业带动：通过订单农业带动5户以上农户参与产业发展，户均收益5000元以上；（3）、就业务工带动：年带动群众就业23人以上，年人均工资12000元以上；（4）、固定收益带动：项目年租金不少于项目总投资6％约3.6万元，作为篦张村集体经济收入；
4、满意度指标：项目建成后，群众满意度可达98％以上。</t>
  </si>
  <si>
    <t>联农带农机制：
1.土地流转带动：在篦张村流转62户，土地500亩以上，亩均收益700元以上；
2.订单农业带动：通过订单农业带动5户以上农户参与产业发展，户均年收益5000元以上；
3.就业务工带动：年带动群众就业23人以上，年人均工资12000元以上；
4.固定收益带动：项目年租金不少于项目总投资6％约3.6万元，作为篦张村集体经济收入。
收益分配机制：项目年收入10%用于脱贫户、监测户等群众分红增收，80%作为公益资金用于村内小型公益事业建设,10%用于村集体经济持续发展。</t>
  </si>
  <si>
    <t>2025年邓州市夏集镇程集村雨伞加工厂房项目（扶持发展新型农村集体经济项目）</t>
  </si>
  <si>
    <t>夏集镇程集村</t>
  </si>
  <si>
    <t>拟建640平方米的标准化钢结构厂房一座（宽16米、长40米、高6米），配备其他设备、设施。‌项目建设后，资产产权归夏集镇程集村集体所有。‌</t>
  </si>
  <si>
    <t>（一）成本指标
1.总投资额：≦60万元。
2.项目建设预算：每平方米造价不高于937.5元。
（二）产出指标
建造程集村雨伞加工特色手工业建设项目钢结构厂房一座，总建筑面积约640平方米（宽16米、长40米、高6米）。
（三）效益指标
一是计划带动稳定就业25人（其中脱贫户与监测户劳动力4人，残疾人4人），人均年增收1.2万元；二是产业发展将带动上下游15户参与雨伞加工，户均年增收3万余元；三是技术带动，为愿意发展手工加工业的农户进行技术培训；四是带动村集体经济收益3.6万元/年，将村集体收入的70%用于村庄公益事业建设，30%用于村集体经济持续发展。
（四）满意度指标
使受益群众满意度达到95%以上。</t>
  </si>
  <si>
    <t>项目投产后，一是计划带动稳定就业25人（其中脱贫户与监测户劳动力4人，残疾人4人），人均年增收1.2万元；二是产业发展将带动上下游15户参与雨伞加工，户均年增收3万余元；三是技术带动，为愿意发展手工加工业的农户进行技术培训；四是带动村集体经济收益3.6万元/年，将村集体收入的70%用于村庄公益事业建设，30%用于村集体经济持续发展。</t>
  </si>
  <si>
    <t>2025年邓州市裴营乡张庙村粮食仓储棚项目（扶持发展新型农村集体经济项目）</t>
  </si>
  <si>
    <t>裴营乡张庙村</t>
  </si>
  <si>
    <t>新建钢结构仓储1座，长20米，宽32米，檐高8米，占地640平方米，并配备相关设备设施。‌项目建设后，资产产权归裴营乡张庙村集体所有。‌</t>
  </si>
  <si>
    <t>（一）成本指标
1.项目总投资额不高于60万元。
2.项目建设内容单项预算，每平米投资不高于1000元。
（二）产出指标
新建钢结构仓储1座，长20米，宽32米，檐高8米，占地640平方米，并配备相关设备设施。
（三）效益指标
通过项目实施，一是可以带动有意愿的劳动力就业，增加群众收入，预计带动9人就业，人均年增收5000元；其中脱贫户3户，每户增收1200元。二是通过订单农业带动群众增收，计划带动60户700亩，户均年收益增加5000元。三是项目收益不低于项目总投资的6%，用于发展村集体经济。四是租地收入，通过项目实施流转群众土地600亩，每亩增收500元。
（四）满意度指标
使受益群众满意度达到98%以上。</t>
  </si>
  <si>
    <t>1.联农带农机制：通过项目实施，一是可以带动有意愿的劳动力就业，增加群众收入，预计带动9人就业，人均年增收5000元；其中脱贫户3户，每户增收1200元。二是通过订单农业带动群众增收，计划带动60户700亩，户均年收益增加5000元。三是项目收益不低于项目总投资的6%，用于发展村集体经济。四是租地收入，通过项目实施流转群众土地600亩，每亩增收500元。
2.收益分配机制：严格按照张庙村集体经济收益管理机制和村集体经济财务管理制度进行，采取公平公正原则，每年将项目预期收益3.6万元的30%用于项目积累再发展，其余70%用于村内各项公益事业和公共服务开展(具体分配比例为：10%用于脱贫户、监测户等群众医疗救助、20%用于文化教育等公益事业，30%用于村内人居环境改善，10%用于其他公益性开支)。</t>
  </si>
  <si>
    <t>2025年邓州市裴营乡大耿营村编织包装袋加工厂房项目（扶持发展新型农村集体经济项目）</t>
  </si>
  <si>
    <t>裴营乡大耿营村</t>
  </si>
  <si>
    <t>新建长40米、宽16米、高8米的砖混钢构厂房一座，配备其他设施设备。‌项目建设后，资产产权归裴营乡大耿营村集体所有。‌</t>
  </si>
  <si>
    <t>（一）成本指标
项目总投资额不高于60万元，每平方投资不高于1000元
（二）产出指标
新建钢结构一座，长40米、宽16米、高8米，配备其他设施设备。
（三）效益指标
1.可以带动有意愿的劳动力就业、增加群众收入，预计带动20人就业、人均年增收2.86万元（其中脱贫户8人）。
2.带动6人居家从事包装袋加工，人均年增收0.6万元。
3.每年培训20人次从事编织包装技能。
4.年增加村集体经济收入3.6万元。
（四）满意度指标
通过项目实施群众满意度达95%以上。</t>
  </si>
  <si>
    <t>1.联农带农机制：（1）是可以带动有意愿的劳动力就业、增加群众收入，预计带动20人就业、人均年增收2.86万元（其中脱贫户8人）。（2）带动6人居家从事包装袋加工，人均年增收0.6万元。（3）每年培训20人次从事编织包装技能。（4）年增加村集体经济收入3.6万元。
2.收益分配机制：按照大耿营村集体经济收益管理机制和村集体经济财务管理制度进行，采取公开公正原则，每年将收益资金的30%用于村集体产业发展，20%用于脱贫户、监测户奖励补助，50%用于村内小型公益事业建设。</t>
  </si>
  <si>
    <t>2025年邓州市赵集镇赵马村粮食仓储棚项目（扶持发展新型农村集体经济项目）</t>
  </si>
  <si>
    <t>赵集镇赵马村</t>
  </si>
  <si>
    <t>新建钢结构仓储1座，长27米，宽26米，檐高8米，并配备相关设备设施。‌项目建设后，资产产权归赵集镇赵马村集体所有。‌</t>
  </si>
  <si>
    <t>（一）成本指标
1.项目总投资额不高于60万元。
2.项目建设内容单项预算，每平方米投资不高于1000元。
（二）产出指标
新建钢结构仓储1座，长27米，宽26米，檐高8米,并配备相关设备设施。
（三）效益指标
通过项目实施，一是可以带动有意愿的劳动力就业，增加群众收入，预计带动10人就业，人均年增收5000元；其中脱贫户3户，每户增收1200元。二是通过订单农业带动群众增收，计划带动50户500亩，户均年收益增加5000元。三是项目收益不低于项目总投资的6%，用于发展村集体经济。四是租地收入，通过项目实施流转群众土地500亩，每亩增收500元。
（四）满意度指标
使受益群众满意度达到98%以上。</t>
  </si>
  <si>
    <t>1.联农带农机制：通过项目实施，一是可以带动有意愿的劳动力就业，增加群众收入，预计带动10人就业，人均年增收5000元；其中脱贫户3户，每户增收1200元。二是通过订单农业带动群众增收，计划带动50户500亩，户均年收益增加5000元。三是项目收益不低于项目总投资的6%，用于发展村集体经济。四是租地收入，通过项目实施流转群众土地500亩，每亩增收500元。
2.收益分配机制：严格按照赵马村集体经济收益管理机制和村集体经济财务管理制度进行，采取公平公正原则，每年将项目预期收益3.6万元的30%用于项目积累再发展，10%用于脱贫户、监测户奖励补助，60%用于村级小型公益事业建设。</t>
  </si>
  <si>
    <t>2025年邓州市罗庄镇青冢村粮食仓储棚项目（扶持发展新型农村集体经济项目）</t>
  </si>
  <si>
    <t>罗庄镇青冢村</t>
  </si>
  <si>
    <t>建设钢结构大型粮食仓储厂房1座，此项目占地面积600平方米，长40米，宽15米，高6.5米，配套相关设备设施。‌项目建设后，资产产权归罗庄镇青冢村集体所有。‌</t>
  </si>
  <si>
    <t>成本指标：工程建设成本不高于60万元，每平方约1000元。
产出指标：建设钢构大型粮食仓储厂房1座，占地面积600平方米，长40米，宽15米，高6.5米，配套相关设备设施。
经济效益指标：一是年可提供稳定就业岗位6个，年人均增收6000元。二是保障阴雨天气下，农作物能够稳产增产，惠及本村及周边700余户农户。三是增加集体经济收入3.6万元左右，可以改善基础设施，壮大集体经济等，惠及全村各户。四是土地流转带动30户农户收益，每户不低于1000元。
群众满意度：通过项目实施群众满意度达到98%以上</t>
  </si>
  <si>
    <t>联农带农机制：一是年可提供稳定就业岗位6个，年人均增收6000元。二是保障阴雨天气下，农作物能够稳产增产，惠及本村及周边700余户农户。三是增加集体经济收入3.6万元左右，可以改善基础设施，壮大集体经济等，惠及全村各户。四是土地流转带动30户农户收益，每户不低于1000元。
收益分配机制:项目年收益不少于3.6万元，村集体将年收入的30%用于村集体经济再发展，20%用于脱贫户、监测户增收，50%用于村级小型公益事业支出和基础设施建设等。</t>
  </si>
  <si>
    <t>2025年邓州市张村镇崔坡村粮食仓储棚项目（扶持发展新型农村集体经济项目）</t>
  </si>
  <si>
    <t>张村镇崔坡村</t>
  </si>
  <si>
    <t>新建长25米、宽24米、檐高9米，占地600平方米的钢结构临时粮食存储厂房一座，配备相关设备设施。‌项目建设后，资产产权归张村镇崔坡村集体所有。‌</t>
  </si>
  <si>
    <t>（一）成本指标：使用计划衔接资金不高于60万元建设钢结构厂房一座，每平米造价约1000元。
（二）产出指标：建设一座钢结构厂房长25米、宽24米、檐高9米，总建筑面积600平方。
（三）社会和经济效益：（1）就业务工带动：带动群众务工就业10人（监测户1人），人均年增收0.8万元；（2）土地流转带动：流转崔坡村30户90亩耕地，亩均收益年800元；（3）固定收益带动：项目年租金不少于项目总投资的6%约3.6万元作为崔坡村集体经济收入；（4）产业带动：通过项目实施，带动周边群众，发展小麦、玉米种植，带动30户，收入增加800元。
（四）满意度指标：使受益群众满意度达到95%以上。</t>
  </si>
  <si>
    <t>联农带农机制：（1）就业务工带动：带动群众务工就业10人（监测户1人），人均年增收0.8万元；（2）土地流转带动：流转崔坡村30户90亩耕地，亩均收益年800元；（3）固定收益带动：项目年租金不少于项目总投资的6%约3.6万元作为崔坡村集体经济收入；（4）产业带动：通过项目实施，带动周边群众，发展小麦、玉米种植，带动30户，收入增加800元。
收益分配机制：项目年收益15%用于脱贫群众（含监测对象）奖励补助，剩余85%作为公益公积金用于村内小型公益事业建设。</t>
  </si>
  <si>
    <t>2025邓州市九龙镇王坡村粮食仓储棚项目（扶持发展新型农村集体经济项目）</t>
  </si>
  <si>
    <t>九龙镇王坡村</t>
  </si>
  <si>
    <t>新建钢结构仓储1座，长40米，宽20米，高8米，占地面积800平方米，并配备相关设备、设施。‌项目建设后，资产产权归九龙镇王坡村集体所有。‌</t>
  </si>
  <si>
    <t>1.成本指标：项目总投资不高于60万元，每平方米造价不高于1000元；
2.产出指标：新建钢结构粮食仓储厂房1座，长40米，宽20米，高8米，占地面积800平方米，并配备相关设备、设施；
3.效益指标：（1）、土地流转带动：在王坡村流转土地500亩以上，亩均收益700元以上；（2）、订单农业带动：通过订单农业带动5户以上农户参与产业发展，户均收益5000元以上；（3）、就业务工带动：年带动群众就业23人以上，年人均工资12000元以上；（4）、固定收益带动：项目年租金不少于项目总投资6％约3.6万元，作为王坡村集体经济收入；
4.满意度指标：项目建成后，群众满意度可达98％以上。</t>
  </si>
  <si>
    <t>联农带农机制：
1.土地流转带动：在王坡村流转62户，土地500亩以上，亩均收益700元以上；
2.订单农业带动：通过订单农业带动5户以上农户参与产业发展，户均年收益5000元以上；
3.就业务工带动：年带动群众就业23人以上，年人均工资12000元以上；
固定收益带动：项目年租金不少于项目总投资6％约3.6万元，作为王坡村集体经济收入。
村集体年预期收益3.6万元，每年将分红收益的30%，1.08万元用于项目累积再发展，其余70%，2.52万元用于村内各项公益事业和公共服务开展（具体分配比例为：20%，0.72万元用于文化教育等公益事业，40%，1.44万元用于村内人居环境改善，10%，0.36万元用于其他公益性开支）。</t>
  </si>
  <si>
    <t>2025年邓州市孟楼镇小孔村粮食仓储棚项目（扶持发展新型农村集体经济项目）</t>
  </si>
  <si>
    <t>孟楼镇小孔村</t>
  </si>
  <si>
    <t>新建钢结构粮食仓储一座，建设面积约为600平方米（长30米、宽20米、高8米），并配套相关设施、设备。‌项目建设后，资产产权归孟楼镇小孔村集体所有。‌</t>
  </si>
  <si>
    <t>成本指标:计划使用衔接资金60万元以下，每平米造价约1000元。
产出指标:新建钢结构粮食仓储厂房长30米、宽20米、檐高8米。
效益指标:(1)土地流转带动:在小孔村流转32户农户土地500亩以上，亩均收益700元以上。(2)订单农业带动:通过订单农业带动20户以上农户参与产业发展，户均年收益5000元以上。(3)就业务工带动:年带动群众务工10人以上，年人均工资性收入8000元以上。(4)固定收益带动:项目年租金不少于项目总投资的6%约3.6万元作为小孔村集体经济收入。
满意度指标:使收益群众满意度达到98%以上。</t>
  </si>
  <si>
    <t>联农带农机制：(1)土地流转带动:在小孔村流转32户农户土地500亩以上，亩均收益700元以上。(2)订单农业带动:通过订单农业带动20户以上农户参与产业发展，户均年收益5000元以上。(3)就业务工带动:年带动群众务工10人以上，年人均工资性收入8000元以上。(4)固定收益带动:项目年租金不少于项目总投资的6%约3.6万元作为小孔村集体经济收入。
收益分配机制：该项目预计增收村集体收益3.6万元，项目建成后，产权归村集体所有。
集体收益使用：村集体收入70%用于村庄公益事业建设，30%用于村集体经济持续发展。</t>
  </si>
  <si>
    <t>2025年邓州市都司镇都司社区粮食仓储棚项目（扶持发展新型农村集体经济项目）</t>
  </si>
  <si>
    <t>都司镇都司社区</t>
  </si>
  <si>
    <t>建设600平方米钢结构粮食仓储一座，长30米，宽20米，高8米，配备相关的设备设施。‌项目建设后，资产产权归都司镇都司社区集体所有。‌</t>
  </si>
  <si>
    <t>（一）成本指标：总投资额不高于60万元，约1000元/平方米。
（二）产出指标：建设钢结构厂房一座600平方米，其中长30米，宽20米，高8米。
（三）社会效益：一是就业带动，带动7人稳定就业，人均年工资性收入0.5万元；二是土地流转带动，流转20户土地600亩，每亩租金650元以上；三是村集体经济收入带动，年增加村集体经济收入3.6万元；四是产业带动，通过项目实施带动周边农户发展小麦、玉米种植，每户收入800元以上。
（四）满意度指标
使受益群众满意度达到95%以上。</t>
  </si>
  <si>
    <t>联农带农机制：一是就业带动，带动7人稳定就业，人均年工资性收入0.5万元；二是土地流转带动，流转20户土地600亩，每亩租金650元以上；三是村集体经济收入带动，年增加村集体经济收入3.6万元；四是产业带动，通过项目实施带动周边农户发展小麦、玉米种植，每户收入800元以上。
经营收益分配机制：年固定收益不少于3.6万元作为村集体经济收入，其中30%用于村集体产业再发展，其余70%用于村内各项公益事业和公共服务开展（10%用于脱贫户、监测户奖励补助，剩余60%用于村内小型公益事业建设）。</t>
  </si>
  <si>
    <t>2025年邓州市桑庄镇陈堂村粮食仓储棚项目（扶持发展新型农村集体经济项目）</t>
  </si>
  <si>
    <t>桑庄镇陈堂村</t>
  </si>
  <si>
    <t>新建钢结构仓库1座，长24米，宽25米，高8米，占地面积600平方米，并配备相关设备、设施。‌项目建设后，资产产权归桑庄镇陈堂村集体所有。‌</t>
  </si>
  <si>
    <t>1.成本指标:项目总投资不高于60万元，平均平方米1000元；
2.产出指标:新建钢结构仓库1座，长24米，宽25米，高8米，占地面积600平方米，并配备相关设备、设施；
3.社会效益指标:（1）土地流转带动：在陈堂村流转土地800亩以上，亩均收益600元以上；（2）订单农业带动：通过订单农业带动5户以上农户参与产业发展，户均收益5000元以上；（3）就业务工带动：年带动群众就业23人以上，年人均工资15000元以上；（4）固定收益带动：项目年租金不少于项目总投资6％约3.6万元，作为陈堂村集体经济收入。
4.满意度指标:项目建成后，群众满意度可达98％以上。</t>
  </si>
  <si>
    <t>联农带农机制：
1.土地流转带动：在陈堂村流转土地800亩以上，亩均收益600元以上；
2.订单农业带动：通过订单农业带动5户以上农户参与产业发展，户均收益5000元以上；
3.就业务工带动：年带动群众就业23人以上，年人均工资15000元以上；
4.固定收益带动：项目年租金不少于项目总投资6％约3.6万元，作为陈堂村集体经济收入。
收益分配机制:项目年收入20%用于脱贫户、监测户等群众分红增收，80%作为公益资金用于村内小型公益事业建设。</t>
  </si>
  <si>
    <t>2025年邓州市腰店镇刘营村雨伞加工厂房项目（扶持发展新型农村集体经济项目）</t>
  </si>
  <si>
    <t>腰店镇刘营村</t>
  </si>
  <si>
    <t>新建长30米，宽20米，高8米占地600平方米的钢构架厂房一座，配备相关配套设备、设施。‌项目建设后，资产产权归腰店镇刘营村集体所有。</t>
  </si>
  <si>
    <t>1.成本指标：项目总投资60万元，每平方造价不高于1000元；
2.产出指标:建设钢结构厂房一座600平方米；
3.效益指标：村集体经济年收入3.6万元；技术培训，年培训70人次；带动30人居家从事雨伞加工，年人均增收8000元；带动50人稳定就业，年人均工资性收入10000元。
4.满意度指标：使受益群众满意度达到90%。</t>
  </si>
  <si>
    <t>（一）联农带农机制：1.技术培训，年培训70人次；2.带动30人居家从事雨伞加工，年人均增收8000元；3.带动50人稳定就业，年人均工资性收入10000元。4.带动增加村集体收入3.6万元。
（二）收益分配机制
通过2025年邓州市腰店镇刘营村雨伞加工特色手工业项目每年为村集体经济增加收入3.6万元，其中10%用于脱贫户、监测户奖励补助，60%用于村内小型公益事业建设，30%用于村集体产业再发展。</t>
  </si>
  <si>
    <t>2025年邓州市都司镇户张村粮食仓储建设项目</t>
  </si>
  <si>
    <t>都司镇
户张村</t>
  </si>
  <si>
    <t>建设长80米、宽25米，占地2000平方的钢结构粮食仓库一座及电控设备等配套设备，项目建成后，产权归都司镇所有。</t>
  </si>
  <si>
    <t>1、项目年固定收益不少于6万元作为都司镇户张村村集体经济收入，主要用于公益性岗位支出、小型公益事业支出，奖励补助等，带动12户脱贫户（含监测对象）增收，其中分配给脱贫户（含监测户）的收益不少于项目年收益的70%；
2、带动脱贫户增收的效益不低于项目总投资的3%，项目优先带动脱贫劳动力（含监测对象）稳定就业；
3、通过订单式农业的带动模式，优先带动脱贫户（含监测对象）种植小麦、玉米；
4、通过项目实施，使项目收益群众对项目实施效果感到非常满意。</t>
  </si>
  <si>
    <t>邓州市农业农村局</t>
  </si>
  <si>
    <t>2025年邓州市汲滩镇前渠村冷链仓储建设项目</t>
  </si>
  <si>
    <t>汲滩镇前渠村</t>
  </si>
  <si>
    <t>总建筑面积999.5m²。其中新建一栋506.5m²框架结构保鲜库，长25m*宽9.5m*高4.5m，保鲜库内配套保温、制冷、电控等设备设施。新建一栋600m²钢结构分拣车间。长35m*宽16m*高7.5m。</t>
  </si>
  <si>
    <t>①项目年收益不少于10.8万元，作为汲滩镇前渠村的集体经济收益，由村集体进行二次分配，共带动25户脱贫户（含监测户）增收。②项目带动30人实现稳定就业，户均年收益10000元。③项目通过订单农业方式带动30户自主发展特色产业，户年产值15000元。④项目可流转20户土地80亩，户均年收益10000元。⑤通过项目实施，使脱贫户（监测户）等群众对项目实施效果的满意度达到98%以上。</t>
  </si>
  <si>
    <t>1、通过固定收益增加项目覆盖村集体经济收入，由村集体进行二次分配，其中分配给脱贫户(含监测户)的收益不少于项目年收益的70%，通过公益性岗位支出、小型公益事业支出，奖励补助等形式，带动脱贫户(监测户)增收。共将带动29户脱贫户（监测户）增收2、项目通过带动务工就业方式，可带动脱贫户（监测户）25人实现稳定就业增收。
3、通过订单带动群众（包括脱贫户和监测户）发展蔬菜种植业、林果业，增加收入。</t>
  </si>
  <si>
    <t>2025年邓州市汲滩镇王寨村仓储冷链建设项目</t>
  </si>
  <si>
    <t>汲滩镇王寨村</t>
  </si>
  <si>
    <t>总建筑面积875平方米。新建一栋长35米，宽25米框架结构冷库，冷库内配套制冷、电控等设备设施。项目建成后，资产产权归汲滩镇所有。</t>
  </si>
  <si>
    <t>①项目年收益不少于30万元，作为王寨村的集体经济收益，由村集体进行二次分配，共带动30户脱贫户（含监测户）增收。②项目带动500人实现稳定就业，户均年收益8000元。③项目通过订单农业方式带动360户自主发展特色产业，户年产值3000000元。④项目可流转200户土地1800亩，户均年收益15000元。⑤通过项目实施，使脱贫户（监测户）等群众对项目实施效果的满意度达到98%以上。</t>
  </si>
  <si>
    <t>1.通过固定收益增加项目覆盖村集体经济收入，由村集体进行二次分配，其中分配给脱贫户（含监测户）的收益不少于项目年收益的70%，通过公益性岗位支出，小型公益事业支出，奖励补助等形式，带动脱贫户（监测户）增收。共将带动417户脱贫户（监测户）增收2.项目通过带动务工就业方式，可带动脱贫户（监测户）500人实现稳定就业。</t>
  </si>
  <si>
    <t>2025年邓州市张楼乡门庙村仓储冷链建设项目</t>
  </si>
  <si>
    <t>张楼乡门庙村</t>
  </si>
  <si>
    <t>新建32560平方米的多温冷库一座，配套保温、制冷、电控等设备。项目建成后，资产产权归张楼乡所有。</t>
  </si>
  <si>
    <t>1.项目年固定收益不少于51.6万作为张楼乡及其他乡镇经济收入（各村收益金额根据受益户所占比例进行分配），主要用于公益性岗位支出、小型公益事业支出，奖励补助等，带动张楼乡等乡镇村户脱贫户及监测户增收，其中分配给脱贫户（含监测户）的收益不少于项目年收益的70%。
2、项目建成后企业自主吸纳全镇及周边有意愿劳动的脱贫户和监测户参与务工，带动脱贫人员就业，预计年务工收入收入2000-4000元/人，或其他方式带动脱贫脱贫户监测户增收。
3、可以带动群众自主发展产业，通过对有养殖意愿的脱贫群众技术培训和提供原料，为脱贫群众自主发展产业提供技术、增加脱贫群众产业收入。</t>
  </si>
  <si>
    <t>1.项目年固定收益不少于51.6万作为张楼乡及其他乡镇经济收入（各村收益金额根据受益户所占比例进行分配），主要用于公益性岗位支出、小型公益事业支出，奖励补助等，带动张楼乡等乡镇村户脱贫户及监测户增收，其中分配给脱贫户（含监测户）的收益不少于项目年收益的70%。
2、项目建成后企业自主吸纳全镇及周边有意愿劳动的脱贫户和监测户参与务工，带动脱贫人员就业，预计年务工收入收入2000-4000元/人，或其他方式带动脱贫脱贫户监测户增收。
4、可以带动群众自主发展产业，通过对有养殖意愿的脱贫群众技术培训和提供原料，为脱贫群众自主发展产业提供技术、增加脱贫群众产业收入。</t>
  </si>
  <si>
    <t>2025年2月至2025年12月</t>
  </si>
  <si>
    <t>2025年邓州市赵集镇桥湾村冷链仓储建设项目</t>
  </si>
  <si>
    <t>改建</t>
  </si>
  <si>
    <t>赵集镇桥湾村</t>
  </si>
  <si>
    <t>建设面积2000平方米的冷库，含制冷配套相关设施设备。项目建成后，资产产权归赵集镇所有。</t>
  </si>
  <si>
    <t>1、年固定收益不少于18万元作为集体收益对赵集镇桥湾村、冀寨村、西孔村、东孔村、黑白洼村5个行政村150户脱贫户及监测户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企业自主吸纳全镇及周边有意愿劳动的脱贫户和监测户参与务工，带动脱贫人员就业，预计年务工收入收入2000-4000元/人，或其他方式带动脱贫脱贫户监测户增收。同时上述方式带动脱贫户和监测户总收入不得少于9万元。
3、可以带动群众自主发展产业，通过对有林果业意愿的脱贫群众技术培训和提供技术指导，为脱贫群众自主发展林果业提供技术支持，增加脱贫群众产业收入。</t>
  </si>
  <si>
    <t>1、年固定收益不少于18万元作为集体收益对赵集镇桥湾村、冀寨村、西孔村、东孔村、黑白洼村150户脱贫户及监测户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企业自主吸纳全镇及周边有意愿劳动的脱贫户和监测户参与务工，带动脱贫人员就业，预计年务工收入收入2000-4000元/人，或其他方式带动脱贫脱贫户监测户增收。同时上述方式带动脱贫户和监测户总收入不得少于9万元。</t>
  </si>
  <si>
    <t>2025年3月至2025年8月</t>
  </si>
  <si>
    <t>2025年邓州市白牛镇谷社村加工业项目</t>
  </si>
  <si>
    <t>白牛镇谷社村</t>
  </si>
  <si>
    <t>新建长约31米、宽约30米、高约9米的两层钢结构厂房。
项目建成后，资产产权归白牛镇谷社村所有。</t>
  </si>
  <si>
    <t>①项目年收益不少于10.8万元，作为谷社村的集体经济收益，由村集体进行二次分配，共带动15户脱贫户（含监测户）增收。②项目带动100人实现稳定就业，户均年收益25000元。③通过项目实施，使脱贫户（监测户）等群众对项目实施效果非常满意。</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</si>
  <si>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15户脱贫户（监测户）增收，户均年收益25000元。②项目通过带动务工就业方式，可带动脱贫户（监测户）10人实现稳定就业，户均年收益25000元。</t>
  </si>
  <si>
    <t>2025年6月至2025年12月</t>
  </si>
  <si>
    <t>2025年邓州市张楼乡老君村仓储物流项目</t>
  </si>
  <si>
    <t>张楼乡老君村</t>
  </si>
  <si>
    <t>新建长25米、宽20米、高6米，钢结构厂房一座。
项目建成后，资产产权归张楼乡老君村所有。</t>
  </si>
  <si>
    <t>①项目年收益不少于3万元，作为老君村村集体经济收益，由村集体进行二次分配，共带动10户脱贫户（含监测户）增收。②项目带动20人实现稳定就业，户均年收益2500元。③项目通过订单农业方式带动1户种植中药材，户年产值5000元。④项目可流转8户土地16亩，户均年收益2000元。⑤通过项目实施，使脱贫户（监测户）等群众对项目实施效果非常满意。</t>
  </si>
  <si>
    <t>1.项目年固定收益不少于3万作为张楼乡老君村经济收入，主要用于公益性岗位支出、小型公益事业支出，奖励补助等，带动张楼乡老君村脱贫户及监测户增收，其中分配给脱贫户（含监测户）的收益不少于项目年收益的70%
2、项目建成后企业自主吸纳全镇及周边有意愿劳动的脱贫户和监测户参与务工，带动脱贫人员就业，预计年务工收入收入2000-3500元/人，或其他方式带动脱贫脱贫户监测户增收。
3、可以为辖区留守村民提供就业岗位，增加其产业收入。</t>
  </si>
  <si>
    <t>2025年邓州市都司镇鲁家村数智化生猪养殖项目</t>
  </si>
  <si>
    <t>邓州市都司镇鲁家村</t>
  </si>
  <si>
    <t>1、项目总投资3000万元，共新建32个600头保育育肥一体舍单元，包含土建、钢构、栏位饲喂、吊顶风箱、水电的数智化生猪养殖车间等。计划分两个年度完成建设，具体年度建设内容如下：①2025年度，投资1800万元，完成20个600头单元数智化保育育肥一体舍（含配套设施）建设；②2026年度，投资1200万元，完成12个600头单元数智化保育育肥一体舍（含配套设施）建设。
2、项目建成后，资产产权归都司镇、陶营镇、龙堰乡、构林镇、林扒镇、刘集镇、桑庄镇、孟楼镇共有，各乡镇资产占比按脱贫人口（含监测对象）所占比例进行界定。</t>
  </si>
  <si>
    <t>（1）项目整体绩效目标：①项目建成后，项目年固定收益不少于项目实际投资额的5%，年收益约150万元，优先形成都司镇、陶营镇、龙堰乡、构林镇、林扒镇、刘集镇、桑庄镇、孟楼镇等乡镇覆盖带动行政村的集体经济收入（各村收益金额根据受益户所占比例进行分配），由收益村集体进行收益二次分配，用于带动脱贫户（含监测户）增收，主要用于村级公益性岗位、小型公益事业劳务、奖励补助、小型公益事业建设等支出，其中分配给脱贫户及监测户的收益不少于项目年收益的70%。②项目建成后，将积极吸纳都司镇及周边有意愿的脱贫户和监测户劳动力参与务工，通过务工增加收入，预计将带动当地农民长期用工就业70人，每人年务工收入5000元以上。③项目可流转400余户土地460亩，户均年收益900元。④项目通过订单农业方式，保价回购农民种植的小麦、玉米，户均增收100元以上。⑤项目可带动群众自主发展产业，通过对有生猪养殖意愿的脱贫户（含监测户）开展技术培训和提供饲料，帮助其通过发展生猪养殖增加产业收入。⑥通过项目实施，使脱贫户（监测户）等群众对项目实施效果98%以上。（2）分年度绩效目标：①2025年度，新建600头单元保育育肥一体舍数量≥20个、年度建设任务完成及时率≥100%、脱贫户（含监测户）对项目实施效果满意度≥98%；②2026年度，新建600头单元保育育肥一体舍数量=12个、年度建设任务完成及时率≥100%、数智化生猪养殖车间建设工程验收合格率≥100%、项目固定收益≥150万元、带动长期用工就业人数（脱贫户及监测户为主）≥70人、项目带动务工人员年人均收入≥5000元、流转土地面积≥460亩、流转土地户均年收益≥900元、指标 、生猪养殖技术培训覆盖率（针对有意愿的脱贫户及监测户）≥100%、小麦、玉米保价回购履约率≥100%、脱贫户（含监测户）等群众对项目实施效果满意度≥98%。</t>
  </si>
  <si>
    <t>（1）集体收益分配联结机制。项目将建立“固定收益注入+村集体二次分配”的收益共享机制，通过年固定收益覆盖，增加行政村的集体经济收入,同时由村集体进行收益二次分配，用于带动脱贫户（含监测户）增收、发展村级公益性事业。（2）就业务工带动联结机制。项目将打造“岗位定向供给+参与务工增收”的就业增收体系，通过吸纳都司镇及周边有意愿脱贫户（含监测户）劳动力参与务工的方式，带动脱贫户（含监测户）劳动力就近就业增加收入。（3）土地流转增值联结机制。项目将构建“土地集约化流转+多元收益保障”的财产性增收模式，通过土地流转集约化应用，支付土地流转金的方式，增加群众财产性收益。（4）订单农业产销联结机制。项目将建立“保底收购+溢价分成”的全链条产业协同模式，通过订单农业保价回购农民种植的小麦、玉米，增加群众收入。（5）自主产业培育联结机制。项目将构建“技术扶持+全程服务”的内生发展机制，通过对有生猪养殖意愿的脱贫户（含监测户）开展技术培训和提供饲料方式，带动周边群众自主发展生猪养殖产业，通过增强群众自身“造血”能力，增加产业收入。</t>
  </si>
  <si>
    <t>2025年6月至2026年6月</t>
  </si>
  <si>
    <t>邓州市农业农村局（畜牧发展中心）</t>
  </si>
  <si>
    <t>2025年邓州市粮食仓储加工项目</t>
  </si>
  <si>
    <t>产业项目</t>
  </si>
  <si>
    <t>邓州市湍河街道</t>
  </si>
  <si>
    <t>新建购置安装10000吨储粮罐2座，储粮加工 配套的色选机1台、精选机1台，振动清理筛1套；建设360平方米晾晒棚，水泥地坪硬化等。项目建成后，资产产权归湍河街道及周边覆盖乡镇所有，各乡镇资产占比按脱贫人口（含监测对象）所占比例进行界定。</t>
  </si>
  <si>
    <t>①项目年固定收益不少于项目实际投资 额的5%,项目年收益约49万元，优先形成湍河街道及周边乡镇 覆盖带动行政村的集体经济收入，由村集体进行二次分配，共 带动150户脱贫户(含监测户)增收。②项目带动20人实现稳 定就业，户均年收益3000元。③项目通过订单农业方式带动30 户自主发展订单产业，年户均增收3000元。④通过项目实施， 使脱贫户(监测户)等群众对项目实施效果98%以上。</t>
  </si>
  <si>
    <t>①项目年固定收益作为覆盖行政村的集体经济收入(各村收益金额根据受益户所占比例进行分配), 由村集体进行二次分配，用于带动脱贫户及监测户增收，项目 收益主要用于公益性岗位、小型公益事业劳务、奖励补助、小 型公益事业建设等支出，其中分配给脱贫户及监测户的收益不 少于项目年收益的70%。②订单农业带动：通过订单农业带动 群众参与产业发展，实现稳定增收，优先带动脱贫户监测户。
③就业带动：通过产业发展，带动周边群众增收，优先带动脱 贫户和监测户。④技术培训带动：通过技术培训，提高有意愿 群众含脱贫户(监测户)发展特色种植业的相关技能，促进群 众增加收入。</t>
  </si>
  <si>
    <t>2025年5月至2025年12月</t>
  </si>
  <si>
    <t>2025年邓州市九龙镇舟陂村烟用电烤房建设项目</t>
  </si>
  <si>
    <t>九龙镇舟陂村</t>
  </si>
  <si>
    <t>新建烟用电能烤房14座，每座烤房长10米*宽3米*高4.8米，聚氨酯复合保温板50mm，并配套相关加热设备。项目建成后，资产产权归九龙镇人民政府所有。</t>
  </si>
  <si>
    <t>1．项目年固定收益不少于项目总投资的5％，对九龙镇4个村（王坡村、王冲村、舟陂村、后李村）脱贫户及监测户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2．通过项目实施，为周边剩余劳动力提供就业岗位。
3.通过订单农业带动群众（包括脱贫户和监测户）参与产业发展。
4．通过项目实施，使项目收益群众对项目满意度达到98%以上。</t>
  </si>
  <si>
    <t>1、年固定收益不少于5.74万元作为覆盖行政村的集体经济收入（各村收益金额根据受益户所占比例进行分配），由村集体进行二次分配，用于带动脱贫户及监测户增收，项目收益主要用于公益性岗位、小型公益事业劳务、奖励补助、小型公益事业建设等支出，其中分配给脱贫户及监测户的收益不少于项目年收益的70%。
2.吸引带动周边群众（包括脱贫户和监测户）参与务工，增加务工收入。
3.通过订单农业带动群众（包括脱贫户和监测户）参与产业发展。</t>
  </si>
  <si>
    <t>邓州市农业农村局（农技推广中心）</t>
  </si>
  <si>
    <t>2025年邓州市罗庄镇冯坡村烟用电烤房建设项目</t>
  </si>
  <si>
    <t>罗庄镇冯坡村</t>
  </si>
  <si>
    <t>建设烟用电能烤房5座，每座烤房长10米*宽3米*高4.8米，聚氨酯复合保温板50mm，并配套相关加热设备。项目建成后，资产产权归罗庄镇人民政府所有。</t>
  </si>
  <si>
    <t>1、项目年固定收益不少于总投资的5%，每年收益约2.46万元，作为罗庄镇冯坡村的集体经济收入，由村集体进行二次分配，主要用于小型公益事业劳务、奖励补助、小型公益事业建设等支出，其中分配给脱贫户及监测户的收益不少于项目年收益的70%，预计将带动脱贫户（含监测对象）29户65人增收。
2、带动2户群众和脱贫户（监测户）种植烟叶，拓宽增收渠道。
3、带动本村及周边村脱贫户（监测户）3人实现稳定就业，人均年工资性收入5000元。
4、通过项目实施，使项目收益群众对项目满意度达到98%以上。</t>
  </si>
  <si>
    <t xml:space="preserve">
1、项目年固定收益作为覆盖行政村的集体经济收入（各村收益金额根据受益户所占比例进行分配），由村集体进行二次分配，用于带动脱贫户及监测户增收，项目收益主要用于公益性岗位、小型公益事业劳务、奖励补助、小型公益事业建设等支出，其中分配给脱贫户及监测户的收益不少于项目年收益的70%。
2、通过带动群众和脱贫户（监测户）种植烟叶，增加收入。
3、通过吸纳带动本村及周边村脱贫户（监测户）实现稳定就业，增加收入。
4、通过烟叶产业培育，增强区域特色种植产业覆盖，拓宽群众增收方式渠道。
</t>
  </si>
  <si>
    <t>2025年邓州市裴营乡军杨村烟用电烤房建设项目</t>
  </si>
  <si>
    <t>裴营乡军杨村</t>
  </si>
  <si>
    <t>建设烟用电能烤房10座，每座烤房长10米*宽3米*高4.8米，聚氨酯复合保温板50mm，并配套相关加热设备。项目建成后，资产产权归裴营乡人民政府所有。</t>
  </si>
  <si>
    <t>项目年固定收益不少于4.1万元，作为村集体经济收入，由村集体二次分配，用于主要用于公益性岗位支出、小型公益事业支出，奖励补助等，其中每年分配给脱贫户的收益不少于项目年收益的70%，计划带动40户脱贫户增收。项目建成后，可吸纳有意愿劳动力务工，预计年用工20人，人均月工资1600元，同时带动村内有意愿人员人自主发展产业，年人均收益9000元。
通过项目实施，使项目收益群众对项目满意度达到98%以上。</t>
  </si>
  <si>
    <t>1、项目年收益由村集体进行二次分配，其中分配给脱贫户(含监测户)的收益不少于项目年收益的70%，通过公益性岗位支出、小型公益事业支出，奖励补助等形式，带动脱贫户(监测户)增收。
2.吸引带动周边群众（包括脱贫户和监测户）参与务工，增加务工收入。
3.通过流转群众土地（包括脱贫户和监测户）用于产业发展，支付租金带动增收。
4、通过烟叶产业培育，增强区域特色种植产业覆盖，拓宽群众增收方式渠道。</t>
  </si>
  <si>
    <t>2025年邓州市林扒镇千兵村烟用电烤房建设项目</t>
  </si>
  <si>
    <t>林扒镇千兵村</t>
  </si>
  <si>
    <t>建设烟用电能烤房10座，每座烤房长10米*宽3米*高4.8米，聚氨酯复合保温板50mm，并配套相关加热设备。项目建成后，资产产权归林扒镇人民政府所有。</t>
  </si>
  <si>
    <t>1.项目年固定收益不少于4.1万元作为林扒镇宋岗村、周西村、千兵村、闫东村等4个村的集体经济收入，主要用于公益性岗位支出、小型公益事业支出，奖励补助等，带动147户脱贫户（含监测对象）增收，其中分配给脱贫户（含监测户）的收益不少于项目年收益的70%；
2.项目优先带动脱贫劳动力（含监测对象）稳定就业；
3.通过项目实施，使项目收益群众对项目满意度达到98%以上。</t>
  </si>
  <si>
    <t>2025年邓州市林扒镇周西村烟用电烤房建设项目</t>
  </si>
  <si>
    <t>林扒镇周西村</t>
  </si>
  <si>
    <t>建设烟用电能烤房10座，每座烤房长10米*宽3米*高4.8米，聚氨酯复合保温板50mm；并配套相关加热设备。项目建成后，资产产权归林扒镇人民政府所有。</t>
  </si>
  <si>
    <t xml:space="preserve">1.项目年固定收益不少于4.1万元作为林扒镇周西村、千兵村、闫东村等4个的集体经济收入，主要用于公益性岗位支出、小型公益事业支出，奖励补助等，带动147户脱贫户（含监测对象）增收，其中分配给脱贫户（含监测户）的收益不少于项目年收益的70%；
2.项目优先带动脱贫劳动力（含监测对象）稳定就业；
3.通过项目实施，使项目收益群众对项目满意度达到98%以上。
</t>
  </si>
  <si>
    <t>2025年邓州市汲滩镇张井村烟用电烤房建设项目</t>
  </si>
  <si>
    <t>汲滩镇张井村</t>
  </si>
  <si>
    <t>建设烟用电能烤房5座，每座烤房长10米*宽3米*高4.8米，聚氨酯复合保温板50mm，并配套相关加热设备。项目建成后，资产产权归汲滩镇人民政府所有。</t>
  </si>
  <si>
    <t>①项目年固定收益不少于总投资的5%，每年2.46万元，作为张井村的集体经济收益，由村集体进行二次分配，共带动10户脱贫户（含监测户）增收。
②项目带动13人实现稳定就业，户均年收益6000元。
③通过项目实施，使项目收益群众对项目满意度达到98%以上。</t>
  </si>
  <si>
    <t>1、通过固定收益增加项目覆盖村集体经济收入，由村集体进行二次分配，其中分配给脱贫户(含监测户)的收益不少于项目年收益的70%，通过公益性岗位支出、小型公益事业支出，奖励补助等形式，带动脱贫户(监测户)增收，共将带动10户脱贫户（监测户）增收。2、通过带动群众和脱贫户（监测户）种植烟叶，增加收入。
3、通过吸纳带动本村及周边村脱贫户（监测户）就业，增加收入。
4、通过烟叶产业培育，增强区域特色种植产业覆盖，拓宽群众增收方式渠道。</t>
  </si>
  <si>
    <t>2025年邓州市刘集镇陈桥村冷链及烘干设备项目</t>
  </si>
  <si>
    <t>刘集镇陈桥村</t>
  </si>
  <si>
    <t>建设100米长、40米宽、5米高冷库一座，配制冷机、电气设备八套；烘干设备八套。项目建成后，资产产权归刘集镇所有。</t>
  </si>
  <si>
    <t>1、项目年收益不少于22.8万元，作为刘集镇陈桥村、杜营村、五良村、齐集村、户周村的集体经济收益，由村集体进行二次分配，共带动127户脱贫户（含监测户）增收。
2、项目带动8人实现稳定就业，其中脱贫户9人，人均工资性收入13000元。
3、通过项目实施，使项目受益群众对项目满意度指标达到95%以上。</t>
  </si>
  <si>
    <t>1、项目年收益由村集体进行二次分配，其中分配给脱贫户(含监测户)的收益不少于项目年收益的70%，通过公益性岗位支出、小型公益事业支出，奖励补助等形式，带动脱贫户(监测户)增收。
2.吸引带动周边群众（包括脱贫户和监测户）参与务工，增加务工收入。
3.通过订单农业带动群众（包括脱贫户和监测户）参与产业发展。
4.通过流转群众土地（包括脱贫户和监测户）用于产业发展，支付租金带动增收。</t>
  </si>
  <si>
    <t>邓州市工业和信息化局</t>
  </si>
  <si>
    <t>2025年邓州市小杨营镇杨营村打包袋厂建设项目</t>
  </si>
  <si>
    <t>小杨营镇杨营村</t>
  </si>
  <si>
    <t>建设厂房包含300*150H型钢39.78T、2.0镀锌钢板3.2T、屋面悬挑钢梁（钢结构挑檐）H350*150*6*8mmH型钢23.8T、钢梁与砼处预埋铁件5.63T、M20高强螺栓166套、75厚岩面板548m2,项目建成后资产产权归小杨营镇所有。</t>
  </si>
  <si>
    <t>①项目年收益不少于4.8万元，作为村集体经济收益，由杨营村、角门村集体进行二次分配，共带动76户脱贫户（含监测户）增收。②项目带动12--20人实现稳定就业，户均年收益2万元。③通过项目实施，使脱贫户（监测户）等群众对项目实施效果的满意度达到98%以上。</t>
  </si>
  <si>
    <t>①通过固定收益增加项目覆盖村集体经济收入，由杨营村、角门村集体进行二次分配，其中分配给脱贫户(含监测户)的收益不少于项目年收益的70%，通过公益性岗位支出、小型公益事业支出，奖励补助等形式，带动脱贫户(监测户)增收。共将带动76户脱贫户（监测户）增收，户均年收益442元。②项目通过带动务工就业方式，可带动脱贫户（监测户）2-3人实现稳定就业，户均年收益1.5万元</t>
  </si>
  <si>
    <t>2025年3月至2025年10月</t>
  </si>
  <si>
    <t>2025年邓州市白牛镇薛营村中草药加工业建设项目</t>
  </si>
  <si>
    <t>白牛镇薛营村</t>
  </si>
  <si>
    <t>建设中草药烘干房800平,冷库1500平,加工车间1000平,常温库房1800平。项目建成后，资产产权归白牛镇所有。</t>
  </si>
  <si>
    <t>①项目年收益不少于18万元，作为薛营、严陵、土楼、娘娘庙等4个村的集体经济收益，由村集体进行二次分配，共带动49户脱贫户（含监测户）增收，户均增收3000元。②项目带动10人实现稳定就业，户均年收益10000元。③项目通过订单农业方式带动10户自主发展特色产业，户年产值1万元。④通过项目实施，使脱贫户（监测户）等群众对项目实施效果的满意度达到98%以上。</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</si>
  <si>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49户脱贫户（监测户）增收，户均年收益3000元。②项目通过带动务工就业方式，可带动脱贫户（监测户）10人实现稳定就业，户均年收益10000元。③项目通过订单农业方式，带动10户脱贫户（监测户）自主发展中草药特色产业，户均年收益10000元。</t>
  </si>
  <si>
    <t>2025年3月至2025年6月</t>
  </si>
  <si>
    <t>2025年邓州市穰东镇火星庙村红薯加工仓储建设项目</t>
  </si>
  <si>
    <t>穰东镇火星庙村</t>
  </si>
  <si>
    <t xml:space="preserve">1、建设红薯深加工车间1000平方米，建造成本约100万元；速冻室1000平方米，预计220万元。
2、建设红薯智能恒温库4000立方米，共需300万元。
</t>
  </si>
  <si>
    <t xml:space="preserve">1、项目年收益不少于37.2万元作为穰东镇7个村集体经济，由村级进行二次分配，主要用于公益性岗位支出、小型公益事业支出，奖励补助等，带动脱贫户（含监测户）增收，分配给脱贫户及监测户的收益不少于项目年收益的70%。剩余部分用于吸纳全镇有意愿脱贫户和监测户劳动力务工，预计年人均工资4000-5000元，增加脱贫人口工资收入，或其他途径带动贫困户增收，并通过项目实施让群众十分满意。
2、以公司＋农户的方式继续带动本村及附近农户（重点帮扶脱贫户和监测户）参与红薯种植，种植过程全程免费上门指导，授以科学有效的高产管理方法，完成2023年本村及周边红薯种植面积达到1600亩，产值达到甚至超过800万元，实现农户红薯种植增收320万以上。
3、充分利用闲散劳动力（优先雇用脱贫户及监测户），预计可以吸收200多人参与就业，此项可助农增收约200万元左右。
</t>
  </si>
  <si>
    <t xml:space="preserve">1、项目年收益不少于37.2万元用于7个村集体经济，由村级进行二次分配，主要用于公益性岗位支出、小型公益事业支出，奖励补助等，带动脱贫户（含监测户）增收，分配给脱贫户及监测户的收益不少于项目年收益的70%。剩余部分用于吸纳全镇有意愿脱贫户和监测户劳动力务工，预计年人均工资4000-5000元，增加脱贫人口工资收入，或其他途径带动贫困户增收，并通过项目实施让群众十分满意。
2、以公司＋农户的方式继续带动本村及附近农户（重点帮扶脱贫户和监测户）参与红薯种植，种植过程全程免费上门指导，授以科学有效的高产管理方法，完成2023年本村及周边红薯种植面积达到1600亩，产值达到甚至超过800万元，实现农户红薯种植增收320万以上。
3、充分利用闲散劳动力（优先雇用脱贫户及监测户），预计可以吸收200多人参与就业，此项可助农增收约200万元左右。
</t>
  </si>
  <si>
    <t>邓州市供销社</t>
  </si>
  <si>
    <t>2025年邓州市林扒镇红薯加工及智能仓储建设项目</t>
  </si>
  <si>
    <t>林扒镇吴岗村</t>
  </si>
  <si>
    <t>1、购置红薯加工设备共2套.
2、建设智能仓储保鲜库一座占地约2000平方米，其中恒温冷库约1000平方米。
项目建成后，资产产权归林扒镇所有。</t>
  </si>
  <si>
    <t>1.项目年固定收益不少于15万元作为林扒镇吴岗村等16个村的集体经济收入，主要用于公益性岗位支出、小型公益事业支出，奖励补助等，带动452户脱贫户（含监测对象）增收，其中分配给脱贫户（含监测户）的收益不少于项目年收益的70%；
2.流转林扒镇200户农户土地800亩从事红薯种植，土地流转金600元每亩，户均增收3000元；
3.流转800亩土地从事红薯种植，亩均红薯产量3500斤，按照0.6元/斤测算，总产值210万元。
4.通过互联网平台销售生鲜红薯及红薯制成品，年销售额1400万元以上。
5.通过订单式农业，统一提供种苗、技术培训、优先带动周边农户种植红薯，户均年收益8000元以上。
6.优先带动周边农户务工，尤其是脱贫户监测户，实现长期稳定就业，年人均工资性收入1万元以上。
7.通过项目实施，使项目收益群众对项目实施效果感到非常满意。</t>
  </si>
  <si>
    <t>1.项目年固定收益不少于15万元作为林扒镇吴岗村等16个村的集体经济收入，主要用于公益性岗位支出、小型公益事业支出，奖励补助等，带动452户脱贫户（含监测对象）增收，其中分配给脱贫户（含监测户）的收益不少于项目年收益的70%；
2.流转林扒镇200户农户土地800亩从事红薯种植，土地流转金600元每亩，户均增收3000元；
3.流转800亩土地从事红薯种植，亩均红薯产量3500斤，按照0.6元/斤测算，总产值210万元。
4.通过互联网平台销售生鲜红薯及红薯制成品，年销售额1400万元以上。
5.通过订单式农业，统一提供种苗、技术培训、优先带动周边农户种植红薯，户均年收益8000元以上。
6.优先带动周边农户务工，尤其是脱贫户监测户，实现长期稳定就业，年人均工资性收入1万元以上。</t>
  </si>
  <si>
    <t>2025年邓州市林扒镇林扒社区仓储及加工车间项目</t>
  </si>
  <si>
    <t>林扒镇林扒社区</t>
  </si>
  <si>
    <t>新建钢结构粮仓一座，长15米、宽22米、高6米，建筑面积330㎡。项目建成后，资产产权归林扒镇所有。</t>
  </si>
  <si>
    <t>①项目年收益不少于总投资的6%，每年收益约3万元，作为林扒社区的集体经济收益，由村集体进行二次分配，共带动31户脱贫户（含监测户）增收。②项目带动10人实现稳定就业，户均年收益3000元。③项目通过红薯粉条库存收益方式带动15户自主发展特色产业，年产值15000元。④通过项目实施，使脱贫户（监测户）等群众对项目实施效果非常满意。</t>
  </si>
  <si>
    <t>①通过固定收益增加项目覆盖村集体经济收入，由村集体进行二次分配，其中分配给脱贫户(含监测户)的收益不少于项目年收益的70%，通过小型公益事业支出，奖励补助等形式；项目收益的30%用于带动脱贫户(监测户)增收。②项目通过带动务工就业方式，可带动脱贫户（监测户）10人实现稳定就业，户均年收益3000元。③项目通过土地流转方式，可流转脱贫户（监测户）增收。</t>
  </si>
  <si>
    <t>邓州市民族宗教局</t>
  </si>
  <si>
    <t>2025年邓州市穰东镇穰西社区养殖业配套项目</t>
  </si>
  <si>
    <t>穰东镇穰西社区</t>
  </si>
  <si>
    <t>新建牛养殖场配套的水泥混凝土结构青储池一座，长40米、宽4米、深3米，总面积约160平方米；草料场一座，长40米、宽20米，总面积约800平方米。项目建成后，资产产权归穰东镇穰西社区所有。</t>
  </si>
  <si>
    <t>①项目年村集体收益不低于3.24万元，作为穰西社区集体收入。②增加就业岗位3人以上。集体收益不低于30%，用于带动全村38户脱贫户（监测户）增收。
③满意度指标：服务对象满意度98%以上。</t>
  </si>
  <si>
    <t>固定收益带动：项目建成后每年预期收益3.24万元以上，作为集体经济收入资金，项目收益的70%用于全村38户脱贫户（监测户）增收，剩余30%用于村庄公益事业建设和村集体经济持续发展。
就业带动：项目预计吸纳脱贫户（监测户）等3人就业，预计人均增加年收入3000元。
收购玉米等农作物秸秆：有限收购本社区脱贫户（监测户）等群众玉米、花生等农作物秸秆，减少群众秸秆清运成本，增加群众收入。
产业促进作用：为脱贫户（监测户）等群众提供肉牛养殖技术指导，肉牛代养等产业帮扶活动。</t>
  </si>
  <si>
    <t>二、就业项目</t>
  </si>
  <si>
    <t>3个项目</t>
  </si>
  <si>
    <t>2025年邓州市跨省务工脱贫劳动力（含监测户）一次性交通补助项目</t>
  </si>
  <si>
    <t>就业项目</t>
  </si>
  <si>
    <t>邓州市有巩固脱贫攻坚成果任务的26个乡镇（街区）</t>
  </si>
  <si>
    <t>为全市5600名跨省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</si>
  <si>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1、全市脱贫户（含监测户）享受一次性往返交通补助人数不低于5600人；
2、脱贫户（含监测户）一次性往返交通补助发放准确率100%；
3、补贴资金在规定时间内支付到位率100%；
4、通过项目实施，使脱贫群众（含监测户）对项目实施满意度达到98%以上。</t>
  </si>
  <si>
    <t>通过实施一次性往返交通补助，为邓州市2024年务工的跨省务工的脱贫劳动力（含监测户）报销外出或返乡车费，切实减轻其外出务工负担，鼓励更多脱贫劳动力（含监测户）通过外出务工增加收入。</t>
  </si>
  <si>
    <t>邓州市人力资源和社会保障局</t>
  </si>
  <si>
    <t>2025年邓州市跨市县务工脱贫劳动力（含监测户）一次性交通补助项目</t>
  </si>
  <si>
    <t>为全市1000名跨市县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</si>
  <si>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1、全市脱贫户（含监测户）享受一次性往返交通补助人数不低于1000人；
2、脱贫户（含监测户）一次性往返交通补助发放准确率100%；
3、补贴资金在规定时间内支付到位率100%；
4、通过项目实施，使脱贫群众（含监测户）对项目实施满意度达到98%以上。</t>
  </si>
  <si>
    <t>通过实施一次性往返交通补助，为邓州市2024年务工的跨市县务工的脱贫劳动力（含监测户）报销外出或返乡车费，切实减轻其外出务工负担，鼓励更多脱贫劳动力（含监测户）通过外出务工增加收入。</t>
  </si>
  <si>
    <t>2025年邓州市公益性岗位项目</t>
  </si>
  <si>
    <t>为7000名脱贫劳动力（含监测户）无业可扶、无法离乡、有返贫致贫风险的脱贫劳动力（含监测户）提供公益性岗位并发放补贴，每人每月补贴450元，实行差异化管理，实发工资依据行政村考核结果为准。帮助其增加收入。</t>
  </si>
  <si>
    <t>1、全市脱贫户（含监测户）享受公益岗人数不低于7000人；
2、脱贫户（含监测户）公益性岗位补贴发放准确率100%；
3、补贴资金在规定时间内支付到位率100%；
4、通过项目实施，使脱贫群众（含监测户）对项目实施满意度达到98%以上。</t>
  </si>
  <si>
    <t>通过公益岗位项目实施，带动脱贫劳动力（含监测帮扶对象）就业增加收入，改善生活条件，提升防返贫、致贫能力。</t>
  </si>
  <si>
    <t>三、乡村建设行动</t>
  </si>
  <si>
    <t>49个项目</t>
  </si>
  <si>
    <t>邓州市高集镇2025年中央财政衔接资金以工代赈项目</t>
  </si>
  <si>
    <t>乡村建设行动</t>
  </si>
  <si>
    <t>高集镇吕堂村</t>
  </si>
  <si>
    <t>改建道路4561米，升级道路1878米。拆除重建生产桥1座，长13.5米，宽6米。项目建成后，资产产权归高集镇高集镇吕堂村所有。</t>
  </si>
  <si>
    <t>1.项目建成后，将有效解决5516名村民出行以及农副产品运输等问题。2.通过项目实施可带动当地125名群众就近就业，通过参与项目建设预计人均增收1万元。3.项目建成后，针对困难群众设置公益性岗位4个，预计每人每年发放工资5400元。4.项目工程验收合格率达到100%。5.通过项目实施，使脱贫户（监测户）等群众对项目实施效果满意度达到98%以上。</t>
  </si>
  <si>
    <t>1.项目采取施工企业（招投标确定）+村委会+村民理事会+当地群众的方式实施的利益联结机制，让以工代赈的政策温度切实转化为群众的获得感。2.项目的实施可极大提升当地基础设施条件，有效解决5516名村民出行以及农副产品运输等问题，促进当地特色产业发展并带动群众增收致富。3.通过以工代赈方式，增加工作岗位，吸纳附近脱贫户（监测户）等群众就近就业，帮助其实现就业务工增收。
4、通过吸纳脱贫户（监测户）等群众参与务工，带动更多群众提高劳动技能，学会道路修建技术，进而获得更多就业机会。</t>
  </si>
  <si>
    <t>2025年6至2025年12月</t>
  </si>
  <si>
    <t>邓州市发展和改革委员会</t>
  </si>
  <si>
    <t>2025年邓州市都司镇户庙村道路基础设施建设项目</t>
  </si>
  <si>
    <t>都司镇户庙村</t>
  </si>
  <si>
    <t>新建c25混凝土道路，长1800米，宽4.5米，厚度18cm，项目建成后，资产产权归都司镇所有。</t>
  </si>
  <si>
    <t>1、新建道路不少于1.8公里。
2、项目及时竣工率100%。
3、项目验收合格率100%。
4、项目列养率100%。
5、受益群众满意度不低于98%</t>
  </si>
  <si>
    <t>1、方便群众出行。
2、方便产业生产出行，提高生产效率。
3、方便将农作物向外输送，增加群众收入。
4、改善人居环境，提高群众幸福感、获得感。</t>
  </si>
  <si>
    <t>2025年1月至2025年6月</t>
  </si>
  <si>
    <t>邓州市交通运输局</t>
  </si>
  <si>
    <t>2025年邓州市龙堰乡穆庄村道路基础设施建设项目</t>
  </si>
  <si>
    <t>龙堰乡穆庄村</t>
  </si>
  <si>
    <t>使用c25混凝土道路，总长3000米，宽4.5米道路长2000米，宽4米道路长1000米，厚度均为18cm,项目建成后，资产产权归龙堰乡所有。</t>
  </si>
  <si>
    <t>1、新建道路不少于3.015公里。
2、项目及时竣工率100%。
3、项目验收合格率100%。
4、项目列养率100%。
5、受益群众满意度不低于98%</t>
  </si>
  <si>
    <t>2025年邓州市林扒镇沟王营村道路基础设施建设项目</t>
  </si>
  <si>
    <t>林扒镇沟王营村</t>
  </si>
  <si>
    <t>新建150米长、4.5米宽、0.18米厚C25水泥路1条；1000米长、4.5米宽、0.18米厚C25水泥路1条。项目建成后，资产产权归腰店镇所有。</t>
  </si>
  <si>
    <t>1、新建道路不少于1.15公里。
2、项目及时竣工率100%。
3、项目验收合格率100%。
4、项目列养率100%。
5、受益脱贫群众（监测对象）满意度不低于98%。</t>
  </si>
  <si>
    <t>2025年邓州市林扒镇朱营村道路基础设施建设项目</t>
  </si>
  <si>
    <t>林扒镇朱营村</t>
  </si>
  <si>
    <t>新建330米长、4.5米宽、0.18米厚C25水泥路1条；770米长、4.5米宽、0.18米厚C25水泥路1条。项目建成后，资产产权归腰店镇所有。</t>
  </si>
  <si>
    <t>1、新建道路不少于1.1公里。
2、项目及时竣工率100%。
3、项目验收合格率100%。
4、项目列养率100%。
5、受益脱贫群众（监测对象）满意度不低于98%。</t>
  </si>
  <si>
    <t>2025年邓州市汲滩镇庞庄村道路基础设施建设项目</t>
  </si>
  <si>
    <t>汲滩镇庞庄村</t>
  </si>
  <si>
    <t>使用C25混凝土建设道路总长500米，宽4米、厚18cm。项目建成后，资产产权归汲滩镇庞庄村所有。</t>
  </si>
  <si>
    <t>1、新建道路不少于0.5公里。
2、项目及时竣工率100%。
3、项目验收合格率100%。
4、项目列养率100%。
5、受益脱贫群众满意度不低于98%。</t>
  </si>
  <si>
    <t>2025年邓州市文渠镇洪庙村道路基础设施建设项目</t>
  </si>
  <si>
    <t>文渠镇洪庙村</t>
  </si>
  <si>
    <t>使用C25混凝土建设道路总长1500米，宽4米、厚18cm。项目建成后，资产产权归腰店镇所有。</t>
  </si>
  <si>
    <t>1、新建道路不少于1.5公里。
2、项目及时竣工率100%。
3、项目验收合格率100%。
4、项目列养率100%。
5、受益脱贫群众（监测对象）满意度不低于98%。</t>
  </si>
  <si>
    <t>2025年邓州市高集镇任岗村道路基础设施建设项目</t>
  </si>
  <si>
    <t>高集镇任岗村</t>
  </si>
  <si>
    <t>使用C25混凝土建设道路总长2700米，其中：王营自然村村道路硬化长1.1千米，宽4米；桑树桥自然村道路硬化长1.6千米，宽4米，厚度均为18cm。项目建成后，资产产权归腰店镇所有。</t>
  </si>
  <si>
    <t>1、新建道路不少于2.7公里。
2、项目及时竣工率100%。
3、项目验收合格率100%。
4、项目列养率100%。
5、受益脱贫群众（监测对象）满意度不低于98%。</t>
  </si>
  <si>
    <t>2025年邓州市夏集镇篦张村道路基础设施建设项目</t>
  </si>
  <si>
    <t>使用C25混凝土建设道路长2000米，宽4米，厚18cm。项目建成后，资产产权归夏集镇篦张村所有。</t>
  </si>
  <si>
    <t>1、新建道路不少于2公里。
2、项目及时竣工率100%。
3、项目验收合格率100%。
4、项目列养率100%。
5、受益脱贫群众满意度不低于98%。</t>
  </si>
  <si>
    <t>2025年邓州市彭桥镇柏林村农田水利打井项目</t>
  </si>
  <si>
    <t>彭桥镇柏林村</t>
  </si>
  <si>
    <t>在柏林村村、张营组、王家组、南营组、南庄组、枣园组等5个组新打田间新打机井5眼（包含机电设备）、口径30厘米、深200米的机井，含井堡处理等其他附属设施。项目建成后资产产权归资产所在村所有。</t>
  </si>
  <si>
    <t>1、项目建成后新打田间机井5眼。新增浇地500亩。
2、项目工程验收合格率达到100%。
3、项目建成后将发挥渠、井效能，有效提高沿线5个组1000亩土地的排涝及灌溉能力，并提高其粮食产量。
4、通过项目实施，使脱贫户（监测户）等群众对项目实施效果满意度达到98%以上。</t>
  </si>
  <si>
    <t>通过农田水利基础设施提升，切实改善项目覆盖村农业生产要素条件，提高项目覆盖地块的排涝及灌溉能力，保障并提高沿线村粮食作物产量，进而增加脱贫户（监测户）等群众的种植业收入。</t>
  </si>
  <si>
    <t>2025年4月至2025年9月</t>
  </si>
  <si>
    <t>2025年邓州市桑庄镇西桥村道路基础设施项目</t>
  </si>
  <si>
    <t>新建、改建</t>
  </si>
  <si>
    <t>桑庄镇西桥村</t>
  </si>
  <si>
    <t>1. 新建村部道路全长663.431米，宽度为6米、4米，C25水泥路，18cm厚。
2. 改建村内道路全长513.866米，宽度3.5米，在现状混凝土路面基础上增加5CM厚中、细粒式混合沥青混凝土面层。
项目建成后，资产产权归桑庄镇西桥村所有。</t>
  </si>
  <si>
    <t>1、新建、改建道路不少于1.17公里。
2、项目及时竣工率100%。
3、项目验收合格率100%。
4、项目列养率100%。
5、受益脱贫群众（监测对象）满意度不低于98%。</t>
  </si>
  <si>
    <t>2025年邓州市张村镇冠军村道路基础设施项目</t>
  </si>
  <si>
    <t>张村镇冠军村</t>
  </si>
  <si>
    <t>使用C25混凝土建设道路总长716米，宽3.5米，厚18厘米。
项目建成后，资产产权归张村镇冠军村所有。</t>
  </si>
  <si>
    <t>1、新建道路不少于0.7公里。
2、项目及时竣工率100%。
3、项目验收合格率100%。
4、项目列养率100%。
5、受益脱贫群众（监测对象）满意度不低于98%。</t>
  </si>
  <si>
    <t>1、方便群众出行。
2、方便产业生产出行，提高生产效率。
3、方便将农作物向外输送，增加群众收入。
4、改善人居环境，提高群众幸福感、获得感。
5、生产路旁水泵，提高生产效率。</t>
  </si>
  <si>
    <t>2025年邓州市穰东镇张拔庄村道路项目</t>
  </si>
  <si>
    <t>邓州市穰东镇张拔庄村</t>
  </si>
  <si>
    <t>1. 使用C25混凝土建设道路总长394.605米，4.5米宽、18cm厚，5cm厚沥青层。
2. 使用C25混凝土建设道路总长411.348米，宽3.5米，厚18cm，5cm厚沥青层。
项目建成后，资产产权归穰东镇张拔庄村所有。</t>
  </si>
  <si>
    <t>1、新建道路不少于0.8公里。
2、项目及时竣工率100%。
3、项目验收合格率100%。
4、项目列养率100%。
5、受益脱贫群众（监测对象）满意度不低于98%。</t>
  </si>
  <si>
    <t>2025年邓州市十林镇何营村道路基础设施项目</t>
  </si>
  <si>
    <t>十林镇何营村</t>
  </si>
  <si>
    <t>1. 新建混凝土道路：C25水泥路390.374米，宽3.5米、厚18厘米（含垫层）。
‌2.项目建成后，资产产权归十林镇何营村所有。‌</t>
  </si>
  <si>
    <t>1、新建道路不少于0.39公里。
2、项目及时竣工率100%。
3、项目验收合格率100%。
4、项目列养率100%。
5、受益脱贫群众（监测对象）满意度不低于98%。</t>
  </si>
  <si>
    <t>2025年8月至2025年12月</t>
  </si>
  <si>
    <t>2025年邓州市张楼乡文营村道路基础设施项目</t>
  </si>
  <si>
    <t>张楼乡文营村</t>
  </si>
  <si>
    <t>1. 新建混凝土道路：C25水泥路130米，宽3米、厚18厘米（含垫层）。
2. 新建混凝土道路：C25水泥路83.87米，宽3米、厚18厘米（含垫层）。
3. 新建混凝土道路：C25水泥路249.307米，宽3米、厚18厘米（含垫层）。
‌项目建成后，资产产权归张楼乡文营村所有。‌</t>
  </si>
  <si>
    <t>1、新建道路不少于0.462公里。
2、项目及时竣工率100%。
3、项目验收合格率100%。
4、项目列养率100%。
5、受益脱贫群众（监测对象）满意度不低于98%。</t>
  </si>
  <si>
    <t>2025年邓州穰东镇八里桥村坑塘整治基础设施项目</t>
  </si>
  <si>
    <t>穰东镇八里桥村</t>
  </si>
  <si>
    <t>整治坑塘（长53米、宽33米、深3米）1个，内容包括坑塘底部水泥土翻拌压实，底部面积长43米、宽28米；混凝土浇筑坑塘护坡周长162米，包含坑塘上檐、两个3.7宽5米长上下踏步；周边铺碎石1.5米宽70米长，下埋水泥管道。
‌项目建成后，资产产权归穰东镇八里桥村所有。‌</t>
  </si>
  <si>
    <t>1、整治坑塘不少于53米。
2、项目及时竣工率100%。
3、项目验收合格率100%。
4、项目列养率100%。
5、受益脱贫群众（监测对象）满意度不低于98%。</t>
  </si>
  <si>
    <t>1、方便农业泄洪，提高农业生产。
2、坑塘治理通过整合资源、盘活闲置资产，构建了多种与群众利益相关的联结机制，主要体现在以下几个方面：
（1） 生活环境改善坑塘水质提升、周边绿化改善，为群众提供了更优质的居住环境，减少了蚊虫滋生、异味扰民等问题，提升了生活舒适度。
（2）改善人居环境，提高群众幸福感、获得感。
（3）消除未成年人溺亡风险，促进平安法治。</t>
  </si>
  <si>
    <t>2025年邓州市孟楼镇大刘岗村道路基础设施项目</t>
  </si>
  <si>
    <t>孟楼镇刘岗村</t>
  </si>
  <si>
    <t>1. 新建混凝土道路：C25水泥路160米，宽3.5米、厚18厘米（不含垫层）。
2. 新建混凝土道路：C25水泥路210米，宽3米、厚18厘米（不含垫层）。
3. 新建混凝土道路：C25水泥路210米，宽3米、厚18厘米（不含垫层）。
‌项目建成后，资产产权归孟楼镇刘岗村所有。‌</t>
  </si>
  <si>
    <t>1、新建道路不少于0.58公里。
2、项目及时竣工率100%。
3、项目验收合格率100%。
4、项目列养率100%。
5、受益脱贫群众（监测对象）满意度不低于98%。</t>
  </si>
  <si>
    <t>1、方便群众出行。
2、改善人居环境，提高群众幸福感、获得感。</t>
  </si>
  <si>
    <t>2025年邓州市汲滩镇南王村道路基础设施项目</t>
  </si>
  <si>
    <t>汲滩镇南王村</t>
  </si>
  <si>
    <t>1. 新建混凝土道路：C25水泥路390米，宽3.5米、厚18厘米（含垫层）。
‌项目建成后，资产产权归汲滩镇南王村所有。‌</t>
  </si>
  <si>
    <t>1、新建道路不少于0.39公里。
2、项目及时竣工率100%。
3、项目验收合格率100%。
4、项目列养率100%。
5、受益脱贫群众满意度不低于98%。</t>
  </si>
  <si>
    <t>2025年邓州市十林镇景营村道路基础设施项目</t>
  </si>
  <si>
    <t>十林镇景营村</t>
  </si>
  <si>
    <t>1. 新建混凝土道路：C25水泥路384.359米，宽3米、厚18厘米（含垫层）。
2. 新建混凝土道路：C25水泥路66.213米，宽3米、厚18厘米（含垫层）。
‌项目建成后，资产产权归十林镇景营村所有。‌</t>
  </si>
  <si>
    <t>1、新建道路不少于0.45公里。
2、项目及时竣工率100%。
3、项目验收合格率100%。
4、项目列养率100%。
5、受益脱贫群众（监测对象）满意度不低于98%。</t>
  </si>
  <si>
    <t>2025年邓州市文渠镇屈店村道路基础设施项目</t>
  </si>
  <si>
    <t>文渠镇屈店村</t>
  </si>
  <si>
    <t>1. 新建混凝土道路：C25水泥路80米，宽3米、厚18厘米（含垫层）。
2. 新建混凝土道路：C25水泥路112米，宽3米、厚18厘米（含垫层）。
3. 新建混凝土道路：C25水泥路121米，宽3米、厚18厘米（含垫层）。
4. 新建混凝土道路：C25水泥路133米，宽3米、厚18厘米（含垫层）。
‌项目建成后，资产产权归文渠镇屈店村所有。‌</t>
  </si>
  <si>
    <t>1、新建道路不少于0.446公里。
2、项目及时竣工率100%。
3、项目验收合格率100%。
4、项目列养率100%。
5、受益脱贫群众（监测对象）满意度不低于98%。</t>
  </si>
  <si>
    <t>2025年邓州市龙堰乡庞营村杨庄道路基础设施项目</t>
  </si>
  <si>
    <t>龙堰乡庞营村杨庄</t>
  </si>
  <si>
    <t>1. 新建混凝土道路：C25水泥路201.36米，宽3.5米、厚18厘米（含垫层）。
2. 新建混凝土道路：C25水泥路190.37米，宽3.5米、厚18厘米（含垫层）。
‌项目建成后，资产产权归龙堰乡庞营村所有。‌</t>
  </si>
  <si>
    <t>1、新建道路不少于0.391公里。
2、项目及时竣工率100%。
3、项目验收合格率100%。
4、项目列养率100%。
5、受益脱贫群众（监测对象）满意度不低于98%。</t>
  </si>
  <si>
    <t>2025年邓州市腰店镇前齐村道路基础设施项目</t>
  </si>
  <si>
    <t>腰店镇前齐村</t>
  </si>
  <si>
    <t>1. 新建混凝土道路：C25水泥路391.47米，宽3.5米、厚18厘米（含垫层）。
‌项目建成后，资产产权归腰店镇前齐村所有。‌</t>
  </si>
  <si>
    <t>2025年邓州市九龙镇大陂村道路基础设施项目</t>
  </si>
  <si>
    <t>九龙镇大陂村</t>
  </si>
  <si>
    <t>1. 新建混凝土道路：C25水泥路296米，宽3米、厚18厘米（含垫层）。
2. 新建沥青道路：200米，宽4米(5cm中、细粒式混合沥青混凝土面层)。
‌项目建成后，资产产权归九龙镇大陂村所有。‌</t>
  </si>
  <si>
    <t>1、新建道路不少于0.496公里。
2、项目及时竣工率100%。
3、项目验收合格率100%。
4、项目列养率100%。
5、受益脱贫群众（监测对象）满意度不低于98%。</t>
  </si>
  <si>
    <t>2025年邓州市九龙镇舟陂村道路基础建设项目</t>
  </si>
  <si>
    <t>1. 新建混凝土道路：C25水泥路206米，宽3.5米、厚18厘米（不含垫层）。
2. 新建混凝土道路：C25水泥路304米，宽3.5米、厚18厘米（不含垫层）。
‌项目建成后，资产产权归九龙镇舟陂村所有。‌</t>
  </si>
  <si>
    <t>1、新建道路不少于0.51公里。 
2、项目及时竣工率100%。
3、项目验收合格率100%。
4、受益脱贫群众（监测对象）满意度不低于98%。</t>
  </si>
  <si>
    <t>1、方便群众出行。
2、方便产业生产出行，提高生产效率。
3、改善人居环境，提高群众幸福感、获得感。</t>
  </si>
  <si>
    <t>2025年7月至2025年12月</t>
  </si>
  <si>
    <t>2025年邓州市林扒镇邱岗村河道护坡设施项目</t>
  </si>
  <si>
    <t>林扒镇邱岗村</t>
  </si>
  <si>
    <t>新建防洪堤总长130m，防洪堤采用C20砼浇筑（比设计长20m）。
‌项目建成后，资产产权归林扒镇邱岗村所有。‌</t>
  </si>
  <si>
    <t>1、新建河道护坡130米。
2、项目及时竣工率100%。
3、项目验收合格率100%。
4、项目列养率100%。
5、受益脱贫群众（监测对象）满意度不低于98%。</t>
  </si>
  <si>
    <t>1、防止水土流失与生态平衡；2、增强景观美观与环境保护；</t>
  </si>
  <si>
    <t>2025年邓州市都司镇冯王村修路基础设施项目</t>
  </si>
  <si>
    <t>都司镇冯王村</t>
  </si>
  <si>
    <t>1. 新建混凝土道路：C25水泥路109米，宽3.5米、厚18厘米（含垫层）。
2. 新建混凝土道路：C25水泥路103米，宽3.5米、厚18厘米（含垫层）。
3. 新建混凝土道路：C25水泥路179米，宽3.5米、厚18厘米（含垫层）。
‌项目建成后，资产产权归都司镇冯王村所有。‌</t>
  </si>
  <si>
    <t>1、新建道路不少于0.391公里。 
2、项目及时竣工率100%。
3、项目验收合格率100%。
4、项目列养率100%。
5、受益脱贫群众（监测对象）满意度不低于98%。</t>
  </si>
  <si>
    <t>1、补齐乡村建设短板，提升农村道路质量，提高群众出行便捷，促进地方产业经济发展。
2、改善人居环境，提高群众幸福感、获得感。</t>
  </si>
  <si>
    <t>2025年邓州市裴营乡大曾村道路基础设施项目</t>
  </si>
  <si>
    <t>裴营乡大曾村</t>
  </si>
  <si>
    <t>1. 新建混凝土道路：C25水泥路113米，宽4米、厚18厘米（含垫层）。
2. 新建混凝土道路：C25水泥路327.8米，宽3米、厚18厘米（含垫层）。
‌项目建成后，资产产权归裴营乡大曾村所有。‌</t>
  </si>
  <si>
    <t>1、新建道路不少于0.44公里。
2、项目及时竣工率100%。
3、项目验收合格率100%。
4、项目列养率100%。
5、受益脱贫群众（监测对象）满意度不低于98%。</t>
  </si>
  <si>
    <t>1、方便群众出行。
2、方便产业生产出行，提高生产效率。
3、方便将农作物向外输送，增加群众收入。
4、改善人居环境，提高群众幸福感、获得感</t>
  </si>
  <si>
    <t>2025年邓州市裴营乡魏寺村道路基础设施项目</t>
  </si>
  <si>
    <t>裴营乡魏寺村</t>
  </si>
  <si>
    <t>1. 新建混凝土道路：C25水泥路182米，宽3.5米、厚18厘米（含垫层）。
2. 新建混凝土道路：C25水泥路148米，宽3.5米、厚18厘米（含垫层）。
3. 新建混凝土道路：C25水泥路60米，宽3.5米、厚18厘米（含垫层）。
‌项目建成后，资产产权归裴营乡魏寺村所有。‌</t>
  </si>
  <si>
    <t>2025年邓州市裴营乡和平村道路基础设施项目</t>
  </si>
  <si>
    <t>裴营乡和平村</t>
  </si>
  <si>
    <t>1. 新建混凝土道路1条：C25水泥路130米，宽3米、厚18厘米（含垫层）。
2. 新建混凝土道路1条：C25水泥路65米，宽3米、厚18厘米（含垫层）。
3. 新建混凝土道路1条：C25水泥路124米，宽3米、厚18厘米（含垫层）。
4. 新建混凝土道路1条：C25水泥路101米，宽3米、厚18厘米（含垫层）。
5. 新建混凝土道路1条：C25水泥路56米，宽3米、厚18厘米（含垫层）。
项目建成后，资产产权归裴营乡和平村所有。</t>
  </si>
  <si>
    <t>1、新建道路不少于0.476公里。
2、项目及时竣工率100%。
3、项目验收合格率100%。
4、项目列养率100%。
5、受益脱贫群众（监测对象）满意度不低于98%。</t>
  </si>
  <si>
    <t>2025年邓州市白牛镇秦杨营村道路项目</t>
  </si>
  <si>
    <t>白牛镇秦杨营村</t>
  </si>
  <si>
    <t>1. 新建混凝土道路1条：C25水泥路67米，宽3米、厚18厘米（含垫层）。
2. 新建混凝土道路1条：C25水泥路88米，宽3米、厚18厘米（含垫层）。
3. 新建混凝土道路1条：C25水泥路70米，宽3米、厚18厘米（含垫层）。
4. 新建混凝土道路1条：C25水泥路56米，宽3米、厚18厘米（含垫层）。
5. 新建混凝土道路1条：C25水泥路125米，宽3米、厚18厘米（含垫层）。
6. 新建混凝土道路1条：C25水泥路20米，宽3米、厚18厘米（含垫层）。
7. 新建混凝土道路1条：C25水泥路25米，宽3米、厚18厘米（含垫层）。
项目建成后，资产产权归白牛镇秦杨营村所有。</t>
  </si>
  <si>
    <t>1、新建道路不少于0.451公里。
2、项目及时竣工率100%。
3、项目验收合格率100%。
4、项目列养率100%。
5、受益脱贫群众（监测对象）满意度不低于98%。</t>
  </si>
  <si>
    <t>2025年邓州市白牛镇庄子村道路基础设施项目</t>
  </si>
  <si>
    <t>白牛镇庄子村</t>
  </si>
  <si>
    <t>1. 新建混凝土道路：C25水泥路60米，宽3米、厚18厘米（含垫层）。
2. 新建混凝土道路：C25水泥路66米，宽3米、厚18厘米（含垫层）。
3. 新建混凝土道路：C25水泥路59米，宽3米、厚18厘米（含垫层）。
4. 新建混凝土道路：C25水泥路67米，宽3米、厚18厘米（含垫层）。
5. 新建混凝土道路：C25水泥路94米，宽3米、厚18厘米（含垫层）。
6. 新建混凝土道路：C25水泥路110米，宽3米、厚18厘米（含垫层）。
项目建成后，资产产权归白牛镇庄子村所有。</t>
  </si>
  <si>
    <t>1、新建道路不少于0.456公里。
2、项目及时竣工率100%。
3、项目验收合格率100%。
4、项目列养率100%。
5、受益脱贫群众（监测对象）满意度不低于98%</t>
  </si>
  <si>
    <t>2025年邓州市白牛镇单桥村道路设施项目</t>
  </si>
  <si>
    <t>白牛镇单桥村</t>
  </si>
  <si>
    <t>新建混凝土道路：C25水泥路390.67米，宽3.5米、厚18厘米（含垫层）。
项目建成后，资产产权归白牛镇单桥村所有。</t>
  </si>
  <si>
    <t>2025年邓州市高集镇寨上村道路基础设施项目</t>
  </si>
  <si>
    <t>高集镇寨上村</t>
  </si>
  <si>
    <t>1. 新建混凝土道路：C25水泥路336米，宽3米、厚18厘米（含垫层）。
2. 新建混凝土道路：C25水泥路120米，宽3米、厚18厘米（含垫层）。
项目建成后，资产产权归高集镇寨上村所有。</t>
  </si>
  <si>
    <t>1、新建道路不少于0.456公里。
2、项目及时竣工率100%。
3、项目验收合格率100%。
4、项目列养率100%。
5、受益脱贫群众（监测对象）满意度不低于98%。</t>
  </si>
  <si>
    <t>2025年邓州市九龙镇同心号村道路基础设施项目</t>
  </si>
  <si>
    <t>九龙镇同心号村</t>
  </si>
  <si>
    <t>1. 新建混凝土道路1条：C25水泥路71.4米，宽3米、厚18厘米（含垫层）。
2. 新建混凝土道路1条：C25水泥路201.4米，宽3米、厚18厘米（含垫层）。
3. 新建混凝土道路1条：C25水泥路178米，宽3米、厚18厘米（含垫层）。
项目建成后，资产产权归九龙镇同心号村所有。</t>
  </si>
  <si>
    <t>2025年邓州市桑庄镇大李岗村道路设施项目</t>
  </si>
  <si>
    <t>桑庄镇大李岗村</t>
  </si>
  <si>
    <t>1. 新建混凝土道路：C25水泥路260米，宽3米、厚18厘米（含垫层）。
2. 新建混凝土道路：C25水泥路196米，宽3米、厚18厘米（含垫层）。
项目建成后，资产产权归桑庄镇大李岗村所有。</t>
  </si>
  <si>
    <t>2025年邓州市桑庄镇田营村道路基础设施项目</t>
  </si>
  <si>
    <t>桑庄镇田营村</t>
  </si>
  <si>
    <t>1. 新建混凝土道路：C25水泥路173米，宽3.5米、厚18厘米（含垫层）。
2. 新建混凝土道路：C25水泥路218米，宽3.5米、厚18厘米（含垫层）。
项目建成后，资产产权归桑庄镇田营村所有。</t>
  </si>
  <si>
    <t>2025年邓州市桑庄镇新华村道路设施项目</t>
  </si>
  <si>
    <t>桑庄镇新华村</t>
  </si>
  <si>
    <t>1. 新建混凝土道路：C25水泥路137米，宽3.5米、厚18厘米（含垫层）。
2. 新建混凝土道路：C25水泥路252米，宽3.5米、厚18厘米（含垫层）。
项目建成后，资产产权归桑庄镇新华村所有。</t>
  </si>
  <si>
    <t>1、新建道路不少于0.389公里。
2、项目及时竣工率100%。
3、项目验收合格率100%。
4、项目列养率100%。
5、受益脱贫群众（监测对象）满意度不低于98%。</t>
  </si>
  <si>
    <t>2025年邓州市夏集镇李营村道路基础设施项目</t>
  </si>
  <si>
    <t>夏集镇李营村</t>
  </si>
  <si>
    <t>新建混凝土道路1：C25水泥路390.241米，宽3.5米、厚18厘米（含垫层）。
项目建成后，资产产权归夏集镇李营村所有。</t>
  </si>
  <si>
    <t>2025年邓州市杏山区韩营村道路基础设施项目</t>
  </si>
  <si>
    <t>杏山区韩营村</t>
  </si>
  <si>
    <t>新建混凝土道路：C25水泥路388.4米，宽3.5米、厚18厘米（含垫层）。
项目建成后，资产产权归杏山区韩营村所有。</t>
  </si>
  <si>
    <t>1、新建道路不少于0.388公里。
2、项目及时竣工率100%。
3、项目验收合格率100%。
4、项目列养率100%。
5、受益脱贫群众（监测对象）满意度不低于98%。</t>
  </si>
  <si>
    <t>2025年邓州市张村镇李楼村道路基础设施项目</t>
  </si>
  <si>
    <t>张村镇李楼村</t>
  </si>
  <si>
    <t>1. 新建混凝土道路：C25水泥路211米，宽3米、厚18厘米（含垫层）。
2. 新建混凝土道路：C25水泥路180米，宽3米、厚18厘米（含垫层）。
3. 新建混凝土道路：C25水泥路64米，宽3米、厚18厘米（含垫层）。
项目建成后，资产产权归张村镇李楼村所有。</t>
  </si>
  <si>
    <t>1、新建道路不少于0.455公里。
2、项目及时竣工率100%。
3、项目验收合格率100%。
4、项目列养率100%。
5、受益脱贫群众（监测对象）满意度不低于98%。</t>
  </si>
  <si>
    <t>2025年邓州市张村镇赵家村道路基础设施项目</t>
  </si>
  <si>
    <t>张村镇赵家村</t>
  </si>
  <si>
    <t>1. 新建混凝土道路：C25水泥路83米，宽4米、厚18厘米（含垫层）。
2. 新建混凝土道路：C25水泥路273米，宽3米、厚18厘米（含垫层）。
3. 新建混凝土道路：C25水泥路72米，宽3米、厚18厘米（含垫层）。
项目建成后，资产产权归张村镇赵家村所有。</t>
  </si>
  <si>
    <t>1、新建道路不少于0.428公里。
2、项目及时竣工率100%。
3、项目验收合格率100%。
4、项目列养率100%。
5、受益脱贫群众（监测对象）满意度不低于98%。</t>
  </si>
  <si>
    <t>2025年邓州市彭桥镇中楼村道路基础设施项目</t>
  </si>
  <si>
    <t>彭桥镇中楼村</t>
  </si>
  <si>
    <t>1. 新建混凝土道路：C25水泥路275米，宽3.5米、厚18厘米（含垫层）。
2. 新建混凝土道路：C25水泥路133米，宽3米、厚18厘米（含垫层）。
项目建成后，资产产权归彭桥镇中楼村所有。</t>
  </si>
  <si>
    <t>1、新建道路不少于0.408公里。
2、项目及时竣工率100%。
3、项目验收合格率100%。
4、项目列养率100%。
5、受益脱贫群众（监测对象）满意度不低于98%。</t>
  </si>
  <si>
    <t>2025年邓州市彭桥镇丁北村道路基础设施项目</t>
  </si>
  <si>
    <t>彭桥镇丁北村</t>
  </si>
  <si>
    <t>1. 新建混凝土道路：C25水泥路293.3米，宽3.5米、厚18厘米（含垫层）。
2. 新建混凝土道路：C25水泥路101米，宽3.5米、厚18厘米（含垫层）。
项目建成后，资产产权归彭桥镇丁北村所有。</t>
  </si>
  <si>
    <t>1、新建道路不少于0.394公里。
2、项目及时竣工率100%。
3、项目验收合格率100%。
4、项目列养率100%。
5、受益脱贫群众（监测对象）满意度不低于98%。</t>
  </si>
  <si>
    <t>2025年邓州市孟楼镇孟楼社区道路基础设施项目</t>
  </si>
  <si>
    <t>孟楼镇孟楼社区</t>
  </si>
  <si>
    <t>1、孟小后孟北大道南侧（生产路），现状为土路，计划修建为S=4.5m*60m12cm厚C20砼路面（含基层做法：10cm厚碎石垫层）。2、万通路南（居民区）现状为土路（已铺设砖渣），计划修建S=4.5m*60m= 270m²，10CM厚C20砼路面（有基层），增DN500mm双壁波纹管(含挖沟槽，回填) L=100米。3、孟乡中对面（居民区）现状为土路（已铺设砖渣）,计划修建S=4.5m*150m=675m，²10CM厚C20砼路面（有基层），增DN500mm双壁波纹管(含挖沟槽，回填) L=150米。建成后项目产权归孟楼镇孟楼社区所有。</t>
  </si>
  <si>
    <t>1、新修道路1215m²。
2、项目及时竣工率100%。
3、项目验收合格率100%。
4、项目列养率100%。
5、受益脱贫群众（监测对象）满意度不低于98%。</t>
  </si>
  <si>
    <t>2025年11月至2025年12月</t>
  </si>
  <si>
    <t>2025年邓州市孟楼镇南孔村道路基础设施项目</t>
  </si>
  <si>
    <t>孟楼镇南孔村</t>
  </si>
  <si>
    <t>王庄--马庄村（村村通）现状为混凝土路面（破损严重），计划修建S=3.5m*400m=1400m²，12cm厚C20砼路面含路床整形，加单侧路肩宽0.6m。建成后项目产权归孟楼镇南孔村所有。</t>
  </si>
  <si>
    <t>1、新修道路1400m²。
2、项目及时竣工率100%。
3、项目验收合格率100%。
4、项目列养率100%。
5、受益脱贫群众（监测对象）满意度不低于98%。</t>
  </si>
  <si>
    <t>2025年邓州市孟楼镇长乐村道路基础设施项目</t>
  </si>
  <si>
    <t>孟楼镇长乐村</t>
  </si>
  <si>
    <t>1、长乐岭中心路路面破损，计划铺设S=3.5m*1500m=5250m²，5cm沥青路面（有基层）。2、北张自然村(生产路）现状为土路，S=4m*1100m=4400m²计划修建为12cm厚C20砼路面（含基层做法：10cm厚碎石垫层）。
建成后项目产权归孟楼镇长乐村所有。</t>
  </si>
  <si>
    <t>1、新修道路9650m²。
2、项目及时竣工率100%。
3、项目验收合格率100%。
4、项目列养率100%。
5、受益脱贫群众（监测对象）满意度不低于98%。</t>
  </si>
  <si>
    <t>2025年邓州市孟楼镇胡庄村道路基础设施项目</t>
  </si>
  <si>
    <t>孟楼镇胡庄村</t>
  </si>
  <si>
    <t>现状为土路，计划修建S=4.5m*1700m 12cm厚C20砼路面（含基层做法：10cm厚碎石垫层），加双侧路肩宽度0.3m，建成后项目产权归孟楼镇胡庄村所有。</t>
  </si>
  <si>
    <t>1、新修道路7650m²。
2、项目及时竣工率100%。
3、项目验收合格率100%。
4、项目列养率100%。
5、受益脱贫群众（监测对象）满意度不低于98%。</t>
  </si>
  <si>
    <t>2025年邓州市孟楼镇耿营村道路基础设施项目</t>
  </si>
  <si>
    <t xml:space="preserve">孟楼镇耿营村
</t>
  </si>
  <si>
    <t>耿黄路--孟楼湖北段（生产路）现状为土路，计划修建S=3.5m*150m+4m*70m ，12cm厚C20砼路面（含基层做法：10cm厚碎石垫层）。建成后项目产权归孟楼镇耿营村所有。</t>
  </si>
  <si>
    <t>1、新修道路805m²。
2、项目及时竣工率100%。
3、项目验收合格率100%。
4、项目列养率100%。
5、受益脱贫群众（监测对象）满意度不低于98%。</t>
  </si>
  <si>
    <t>2025年邓州市孟楼镇兰冲村道路基础设施项目</t>
  </si>
  <si>
    <t>孟楼镇兰冲村</t>
  </si>
  <si>
    <t>大小李张庄路现状为混凝土路面（破损），计划铺设S=4m*2000m=8000m²，5cm沥青路面（有基层）。建成后项目产权归孟楼镇兰冲村所有。</t>
  </si>
  <si>
    <t>1、新修道路8000m²。
2、项目及时竣工率100%。
3、项目验收合格率100%。
4、项目列养率100%。
5、受益脱贫群众（监测对象）满意度不低于98%。</t>
  </si>
  <si>
    <t>四、巩固三保障成果</t>
  </si>
  <si>
    <t>2025年邓州市雨露计划职业教育补贴项目（2024年秋季）</t>
  </si>
  <si>
    <t>巩固三保障成果</t>
  </si>
  <si>
    <t>按照雨露计划职业教育补贴政策，对符合补贴条件的脱贫户、监测户中的中、高职学生进行补贴，每人每学期补贴1500元。</t>
  </si>
  <si>
    <t>一是对脱贫户、监测户在校中、高职学生进行职业教育补贴。二是预计每学年发放职业教育补贴资金177万元。三是通过项目实施，使脱贫户、监测户等群众对项目实施效果满意度达到98%以上。</t>
  </si>
  <si>
    <t>一是通过项目实施，为脱贫户和监测户家庭减轻因学开支负担。二是通过项目实施，为脱贫户和监测户家庭学生完成职业教育提供保障。三是通过项目实施，改善脱贫户和监测户代际传递，实现转移就业，增加家庭收入。</t>
  </si>
  <si>
    <t>2025年邓州市雨露计划短期技能培训资金补贴项目</t>
  </si>
  <si>
    <t>按照雨露计划短期技能培训政策，对全市参加完成短期技能培训并获得结业证书和国家承认的技能等级证书（或职业资格证书）的脱贫人口和监测对象劳动力，给予一次性培训资金补贴，补贴标准受训脱贫人口和监测对象取得的技能等级证书的工种分类，其中：A类工种补贴2000元，B类工种补贴1800元，C类工种补贴1500元。</t>
  </si>
  <si>
    <t>一是对脱贫户、监测户中150名取得短期技能证书的脱贫户、监测户中的劳动力进行资金补贴。二是全年发放短期技能培训补贴资金30万元。三是全年通过短期技能培训，提升脱贫人口劳动力和监测对象劳动力技能人数150名。四是通过项目实施，使脱贫户、监测户等群众对项目实施效果满意度达到98%以上。</t>
  </si>
  <si>
    <t>一是通过项目实施，提升劳动力技能，鼓励和引导我市农村脱贫户和监测户家庭青壮年劳动力和新成长劳动力积极参加短期技能培训。二是通过项目实施，解决脱贫人口和监测对象劳动力技能提升培训成本，减轻家庭负担。三是通过项目实施，提升劳动力技能，实现转移就业、增加收入。</t>
  </si>
  <si>
    <t>2025年1月至2025年10月</t>
  </si>
  <si>
    <t>2025年邓州市雨露计划职业教育补贴项目（2025年春季）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</si>
</sst>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name val="黑体"/>
      <charset val="134"/>
    </font>
    <font>
      <sz val="10"/>
      <name val="仿宋_GB2312"/>
      <charset val="134"/>
    </font>
    <font>
      <sz val="20"/>
      <name val="黑体"/>
      <charset val="134"/>
    </font>
    <font>
      <sz val="36"/>
      <name val="方正小标宋简体"/>
      <charset val="134"/>
    </font>
    <font>
      <sz val="10"/>
      <name val="黑体"/>
      <charset val="134"/>
    </font>
    <font>
      <sz val="22"/>
      <name val="方正小标宋简体"/>
      <charset val="134"/>
    </font>
    <font>
      <sz val="16"/>
      <name val="黑体"/>
      <charset val="134"/>
    </font>
    <font>
      <sz val="16"/>
      <name val="仿宋_GB2312"/>
      <charset val="134"/>
    </font>
    <font>
      <sz val="15"/>
      <name val="仿宋_GB2312"/>
      <charset val="134"/>
    </font>
    <font>
      <sz val="15.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5"/>
  <sheetViews>
    <sheetView tabSelected="1" zoomScale="40" zoomScaleNormal="40" workbookViewId="0">
      <pane ySplit="4" topLeftCell="A5" activePane="bottomLeft" state="frozen"/>
      <selection/>
      <selection pane="bottomLeft" activeCell="H7" sqref="H7"/>
    </sheetView>
  </sheetViews>
  <sheetFormatPr defaultColWidth="9" defaultRowHeight="14"/>
  <cols>
    <col min="1" max="1" width="9.39090909090909" style="1" customWidth="1"/>
    <col min="2" max="2" width="23.8909090909091" style="5" customWidth="1"/>
    <col min="3" max="3" width="16.6636363636364" style="1" customWidth="1"/>
    <col min="4" max="5" width="14.5454545454545" style="1" customWidth="1"/>
    <col min="6" max="6" width="107.772727272727" style="5" customWidth="1"/>
    <col min="7" max="7" width="18.6636363636364" style="1" customWidth="1"/>
    <col min="8" max="8" width="81.1363636363636" style="5" customWidth="1"/>
    <col min="9" max="9" width="87.9545454545455" style="5" customWidth="1"/>
    <col min="10" max="12" width="14.8454545454545" style="1" customWidth="1"/>
    <col min="13" max="16384" width="9" style="1"/>
  </cols>
  <sheetData>
    <row r="1" s="1" customFormat="1" ht="44" customHeight="1" spans="1:12">
      <c r="A1" s="6" t="s">
        <v>0</v>
      </c>
      <c r="B1" s="6"/>
      <c r="F1" s="5"/>
      <c r="H1" s="5"/>
      <c r="I1" s="5"/>
    </row>
    <row r="2" s="2" customFormat="1" ht="93" customHeight="1" spans="1:12">
      <c r="A2" s="7" t="s">
        <v>1</v>
      </c>
      <c r="B2" s="7"/>
      <c r="C2" s="7"/>
      <c r="D2" s="7"/>
      <c r="E2" s="7"/>
      <c r="F2" s="7"/>
      <c r="G2" s="7"/>
      <c r="H2" s="7"/>
      <c r="I2" s="7"/>
      <c r="J2" s="7"/>
      <c r="K2" s="7"/>
      <c r="L2" s="7"/>
    </row>
    <row r="3" s="2" customFormat="1" ht="48" customHeight="1" spans="1:12">
      <c r="A3" s="8"/>
      <c r="B3" s="8"/>
      <c r="C3" s="8"/>
      <c r="D3" s="8"/>
      <c r="E3" s="8"/>
      <c r="F3" s="8"/>
      <c r="G3" s="8"/>
      <c r="H3" s="9"/>
      <c r="I3" s="9"/>
      <c r="J3" s="10" t="s">
        <v>2</v>
      </c>
      <c r="K3" s="10"/>
      <c r="L3" s="10"/>
    </row>
    <row r="4" s="3" customFormat="1" ht="68" customHeight="1" spans="1:12">
      <c r="A4" s="11" t="s">
        <v>3</v>
      </c>
      <c r="B4" s="11" t="s">
        <v>4</v>
      </c>
      <c r="C4" s="11" t="s">
        <v>5</v>
      </c>
      <c r="D4" s="11" t="s">
        <v>6</v>
      </c>
      <c r="E4" s="11" t="s">
        <v>7</v>
      </c>
      <c r="F4" s="11" t="s">
        <v>8</v>
      </c>
      <c r="G4" s="11" t="s">
        <v>9</v>
      </c>
      <c r="H4" s="11" t="s">
        <v>10</v>
      </c>
      <c r="I4" s="11" t="s">
        <v>11</v>
      </c>
      <c r="J4" s="11" t="s">
        <v>12</v>
      </c>
      <c r="K4" s="11" t="s">
        <v>13</v>
      </c>
      <c r="L4" s="11" t="s">
        <v>14</v>
      </c>
    </row>
    <row r="5" s="4" customFormat="1" ht="58" customHeight="1" spans="1:12">
      <c r="A5" s="12" t="s">
        <v>15</v>
      </c>
      <c r="B5" s="13"/>
      <c r="C5" s="12" t="s">
        <v>16</v>
      </c>
      <c r="D5" s="14"/>
      <c r="E5" s="12"/>
      <c r="F5" s="13"/>
      <c r="G5" s="12">
        <f>G6+G98+G102+G152</f>
        <v>20235.25</v>
      </c>
      <c r="H5" s="13"/>
      <c r="I5" s="13"/>
      <c r="J5" s="12"/>
      <c r="K5" s="12"/>
      <c r="L5" s="12"/>
    </row>
    <row r="6" s="4" customFormat="1" ht="58" customHeight="1" spans="1:12">
      <c r="A6" s="12" t="s">
        <v>17</v>
      </c>
      <c r="B6" s="13"/>
      <c r="C6" s="12" t="s">
        <v>18</v>
      </c>
      <c r="D6" s="14"/>
      <c r="E6" s="12"/>
      <c r="F6" s="13"/>
      <c r="G6" s="12">
        <f>SUM(G7:G97)</f>
        <v>12884.92</v>
      </c>
      <c r="H6" s="13"/>
      <c r="I6" s="13"/>
      <c r="J6" s="12"/>
      <c r="K6" s="12"/>
      <c r="L6" s="12"/>
    </row>
    <row r="7" s="4" customFormat="1" ht="409" customHeight="1" spans="1:12">
      <c r="A7" s="12">
        <v>1</v>
      </c>
      <c r="B7" s="13" t="s">
        <v>19</v>
      </c>
      <c r="C7" s="12" t="s">
        <v>20</v>
      </c>
      <c r="D7" s="12" t="s">
        <v>21</v>
      </c>
      <c r="E7" s="12" t="s">
        <v>22</v>
      </c>
      <c r="F7" s="15" t="s">
        <v>23</v>
      </c>
      <c r="G7" s="12">
        <v>12</v>
      </c>
      <c r="H7" s="13" t="s">
        <v>24</v>
      </c>
      <c r="I7" s="13" t="s">
        <v>25</v>
      </c>
      <c r="J7" s="12" t="s">
        <v>26</v>
      </c>
      <c r="K7" s="12" t="s">
        <v>27</v>
      </c>
      <c r="L7" s="12"/>
    </row>
    <row r="8" s="4" customFormat="1" ht="409" customHeight="1" spans="1:12">
      <c r="A8" s="12">
        <v>2</v>
      </c>
      <c r="B8" s="13" t="s">
        <v>28</v>
      </c>
      <c r="C8" s="12" t="s">
        <v>20</v>
      </c>
      <c r="D8" s="12" t="s">
        <v>21</v>
      </c>
      <c r="E8" s="12" t="s">
        <v>29</v>
      </c>
      <c r="F8" s="15" t="s">
        <v>23</v>
      </c>
      <c r="G8" s="12">
        <v>100</v>
      </c>
      <c r="H8" s="13" t="s">
        <v>24</v>
      </c>
      <c r="I8" s="13" t="s">
        <v>25</v>
      </c>
      <c r="J8" s="12" t="s">
        <v>26</v>
      </c>
      <c r="K8" s="12" t="s">
        <v>27</v>
      </c>
      <c r="L8" s="12"/>
    </row>
    <row r="9" s="4" customFormat="1" ht="380" customHeight="1" spans="1:12">
      <c r="A9" s="12">
        <v>3</v>
      </c>
      <c r="B9" s="13" t="s">
        <v>30</v>
      </c>
      <c r="C9" s="12" t="s">
        <v>20</v>
      </c>
      <c r="D9" s="12" t="s">
        <v>21</v>
      </c>
      <c r="E9" s="12" t="s">
        <v>31</v>
      </c>
      <c r="F9" s="15" t="s">
        <v>23</v>
      </c>
      <c r="G9" s="12">
        <v>67</v>
      </c>
      <c r="H9" s="13" t="s">
        <v>24</v>
      </c>
      <c r="I9" s="13" t="s">
        <v>25</v>
      </c>
      <c r="J9" s="12" t="s">
        <v>26</v>
      </c>
      <c r="K9" s="12" t="s">
        <v>27</v>
      </c>
      <c r="L9" s="12"/>
    </row>
    <row r="10" s="4" customFormat="1" ht="380" customHeight="1" spans="1:12">
      <c r="A10" s="12">
        <v>4</v>
      </c>
      <c r="B10" s="13" t="s">
        <v>32</v>
      </c>
      <c r="C10" s="12" t="s">
        <v>20</v>
      </c>
      <c r="D10" s="12" t="s">
        <v>21</v>
      </c>
      <c r="E10" s="12" t="s">
        <v>33</v>
      </c>
      <c r="F10" s="15" t="s">
        <v>23</v>
      </c>
      <c r="G10" s="12">
        <v>51</v>
      </c>
      <c r="H10" s="13" t="s">
        <v>24</v>
      </c>
      <c r="I10" s="13" t="s">
        <v>25</v>
      </c>
      <c r="J10" s="12" t="s">
        <v>26</v>
      </c>
      <c r="K10" s="12" t="s">
        <v>27</v>
      </c>
      <c r="L10" s="12"/>
    </row>
    <row r="11" s="4" customFormat="1" ht="380" customHeight="1" spans="1:12">
      <c r="A11" s="12">
        <v>5</v>
      </c>
      <c r="B11" s="13" t="s">
        <v>34</v>
      </c>
      <c r="C11" s="12" t="s">
        <v>20</v>
      </c>
      <c r="D11" s="12" t="s">
        <v>21</v>
      </c>
      <c r="E11" s="12" t="s">
        <v>35</v>
      </c>
      <c r="F11" s="15" t="s">
        <v>23</v>
      </c>
      <c r="G11" s="12">
        <v>127</v>
      </c>
      <c r="H11" s="13" t="s">
        <v>24</v>
      </c>
      <c r="I11" s="13" t="s">
        <v>25</v>
      </c>
      <c r="J11" s="12" t="s">
        <v>26</v>
      </c>
      <c r="K11" s="12" t="s">
        <v>27</v>
      </c>
      <c r="L11" s="12"/>
    </row>
    <row r="12" s="4" customFormat="1" ht="380" customHeight="1" spans="1:12">
      <c r="A12" s="12">
        <v>6</v>
      </c>
      <c r="B12" s="13" t="s">
        <v>36</v>
      </c>
      <c r="C12" s="12" t="s">
        <v>20</v>
      </c>
      <c r="D12" s="12" t="s">
        <v>21</v>
      </c>
      <c r="E12" s="12" t="s">
        <v>37</v>
      </c>
      <c r="F12" s="15" t="s">
        <v>23</v>
      </c>
      <c r="G12" s="12">
        <v>127</v>
      </c>
      <c r="H12" s="13" t="s">
        <v>24</v>
      </c>
      <c r="I12" s="13" t="s">
        <v>25</v>
      </c>
      <c r="J12" s="12" t="s">
        <v>26</v>
      </c>
      <c r="K12" s="12" t="s">
        <v>27</v>
      </c>
      <c r="L12" s="12"/>
    </row>
    <row r="13" s="4" customFormat="1" ht="380" customHeight="1" spans="1:12">
      <c r="A13" s="12">
        <v>7</v>
      </c>
      <c r="B13" s="13" t="s">
        <v>38</v>
      </c>
      <c r="C13" s="12" t="s">
        <v>20</v>
      </c>
      <c r="D13" s="12" t="s">
        <v>21</v>
      </c>
      <c r="E13" s="12" t="s">
        <v>39</v>
      </c>
      <c r="F13" s="15" t="s">
        <v>23</v>
      </c>
      <c r="G13" s="12">
        <v>83</v>
      </c>
      <c r="H13" s="13" t="s">
        <v>24</v>
      </c>
      <c r="I13" s="13" t="s">
        <v>25</v>
      </c>
      <c r="J13" s="12" t="s">
        <v>26</v>
      </c>
      <c r="K13" s="12" t="s">
        <v>27</v>
      </c>
      <c r="L13" s="12"/>
    </row>
    <row r="14" s="4" customFormat="1" ht="380" customHeight="1" spans="1:12">
      <c r="A14" s="12">
        <v>8</v>
      </c>
      <c r="B14" s="13" t="s">
        <v>40</v>
      </c>
      <c r="C14" s="12" t="s">
        <v>20</v>
      </c>
      <c r="D14" s="12" t="s">
        <v>21</v>
      </c>
      <c r="E14" s="12" t="s">
        <v>41</v>
      </c>
      <c r="F14" s="15" t="s">
        <v>23</v>
      </c>
      <c r="G14" s="12">
        <v>112</v>
      </c>
      <c r="H14" s="13" t="s">
        <v>24</v>
      </c>
      <c r="I14" s="13" t="s">
        <v>25</v>
      </c>
      <c r="J14" s="12" t="s">
        <v>26</v>
      </c>
      <c r="K14" s="12" t="s">
        <v>27</v>
      </c>
      <c r="L14" s="12"/>
    </row>
    <row r="15" s="4" customFormat="1" ht="380" customHeight="1" spans="1:12">
      <c r="A15" s="12">
        <v>9</v>
      </c>
      <c r="B15" s="13" t="s">
        <v>42</v>
      </c>
      <c r="C15" s="12" t="s">
        <v>20</v>
      </c>
      <c r="D15" s="12" t="s">
        <v>21</v>
      </c>
      <c r="E15" s="12" t="s">
        <v>43</v>
      </c>
      <c r="F15" s="15" t="s">
        <v>23</v>
      </c>
      <c r="G15" s="12">
        <v>87</v>
      </c>
      <c r="H15" s="13" t="s">
        <v>24</v>
      </c>
      <c r="I15" s="13" t="s">
        <v>25</v>
      </c>
      <c r="J15" s="12" t="s">
        <v>26</v>
      </c>
      <c r="K15" s="12" t="s">
        <v>27</v>
      </c>
      <c r="L15" s="12"/>
    </row>
    <row r="16" s="4" customFormat="1" ht="380" customHeight="1" spans="1:12">
      <c r="A16" s="12">
        <v>10</v>
      </c>
      <c r="B16" s="13" t="s">
        <v>44</v>
      </c>
      <c r="C16" s="12" t="s">
        <v>20</v>
      </c>
      <c r="D16" s="12" t="s">
        <v>21</v>
      </c>
      <c r="E16" s="12" t="s">
        <v>45</v>
      </c>
      <c r="F16" s="15" t="s">
        <v>23</v>
      </c>
      <c r="G16" s="12">
        <v>87</v>
      </c>
      <c r="H16" s="13" t="s">
        <v>24</v>
      </c>
      <c r="I16" s="13" t="s">
        <v>25</v>
      </c>
      <c r="J16" s="12" t="s">
        <v>26</v>
      </c>
      <c r="K16" s="12" t="s">
        <v>27</v>
      </c>
      <c r="L16" s="12"/>
    </row>
    <row r="17" s="4" customFormat="1" ht="380" customHeight="1" spans="1:12">
      <c r="A17" s="12">
        <v>11</v>
      </c>
      <c r="B17" s="13" t="s">
        <v>46</v>
      </c>
      <c r="C17" s="12" t="s">
        <v>20</v>
      </c>
      <c r="D17" s="12" t="s">
        <v>21</v>
      </c>
      <c r="E17" s="12" t="s">
        <v>47</v>
      </c>
      <c r="F17" s="15" t="s">
        <v>23</v>
      </c>
      <c r="G17" s="12">
        <v>77</v>
      </c>
      <c r="H17" s="13" t="s">
        <v>24</v>
      </c>
      <c r="I17" s="13" t="s">
        <v>25</v>
      </c>
      <c r="J17" s="12" t="s">
        <v>26</v>
      </c>
      <c r="K17" s="12" t="s">
        <v>27</v>
      </c>
      <c r="L17" s="12"/>
    </row>
    <row r="18" s="4" customFormat="1" ht="380" customHeight="1" spans="1:12">
      <c r="A18" s="12">
        <v>12</v>
      </c>
      <c r="B18" s="13" t="s">
        <v>48</v>
      </c>
      <c r="C18" s="12" t="s">
        <v>20</v>
      </c>
      <c r="D18" s="12" t="s">
        <v>21</v>
      </c>
      <c r="E18" s="12" t="s">
        <v>49</v>
      </c>
      <c r="F18" s="15" t="s">
        <v>23</v>
      </c>
      <c r="G18" s="12">
        <v>96</v>
      </c>
      <c r="H18" s="13" t="s">
        <v>24</v>
      </c>
      <c r="I18" s="13" t="s">
        <v>25</v>
      </c>
      <c r="J18" s="12" t="s">
        <v>26</v>
      </c>
      <c r="K18" s="12" t="s">
        <v>27</v>
      </c>
      <c r="L18" s="12"/>
    </row>
    <row r="19" s="4" customFormat="1" ht="380" customHeight="1" spans="1:12">
      <c r="A19" s="12">
        <v>13</v>
      </c>
      <c r="B19" s="13" t="s">
        <v>50</v>
      </c>
      <c r="C19" s="12" t="s">
        <v>20</v>
      </c>
      <c r="D19" s="12" t="s">
        <v>21</v>
      </c>
      <c r="E19" s="12" t="s">
        <v>51</v>
      </c>
      <c r="F19" s="15" t="s">
        <v>23</v>
      </c>
      <c r="G19" s="12">
        <v>106</v>
      </c>
      <c r="H19" s="13" t="s">
        <v>24</v>
      </c>
      <c r="I19" s="13" t="s">
        <v>25</v>
      </c>
      <c r="J19" s="12" t="s">
        <v>26</v>
      </c>
      <c r="K19" s="12" t="s">
        <v>27</v>
      </c>
      <c r="L19" s="12"/>
    </row>
    <row r="20" s="4" customFormat="1" ht="380" customHeight="1" spans="1:12">
      <c r="A20" s="12">
        <v>14</v>
      </c>
      <c r="B20" s="13" t="s">
        <v>52</v>
      </c>
      <c r="C20" s="12" t="s">
        <v>20</v>
      </c>
      <c r="D20" s="12" t="s">
        <v>21</v>
      </c>
      <c r="E20" s="12" t="s">
        <v>53</v>
      </c>
      <c r="F20" s="15" t="s">
        <v>23</v>
      </c>
      <c r="G20" s="12">
        <v>101</v>
      </c>
      <c r="H20" s="13" t="s">
        <v>24</v>
      </c>
      <c r="I20" s="13" t="s">
        <v>25</v>
      </c>
      <c r="J20" s="12" t="s">
        <v>26</v>
      </c>
      <c r="K20" s="12" t="s">
        <v>27</v>
      </c>
      <c r="L20" s="12"/>
    </row>
    <row r="21" s="4" customFormat="1" ht="380" customHeight="1" spans="1:12">
      <c r="A21" s="12">
        <v>15</v>
      </c>
      <c r="B21" s="13" t="s">
        <v>54</v>
      </c>
      <c r="C21" s="12" t="s">
        <v>20</v>
      </c>
      <c r="D21" s="12" t="s">
        <v>21</v>
      </c>
      <c r="E21" s="12" t="s">
        <v>55</v>
      </c>
      <c r="F21" s="15" t="s">
        <v>23</v>
      </c>
      <c r="G21" s="12">
        <v>91</v>
      </c>
      <c r="H21" s="13" t="s">
        <v>24</v>
      </c>
      <c r="I21" s="13" t="s">
        <v>25</v>
      </c>
      <c r="J21" s="12" t="s">
        <v>26</v>
      </c>
      <c r="K21" s="12" t="s">
        <v>27</v>
      </c>
      <c r="L21" s="12"/>
    </row>
    <row r="22" s="4" customFormat="1" ht="380" customHeight="1" spans="1:12">
      <c r="A22" s="12">
        <v>16</v>
      </c>
      <c r="B22" s="13" t="s">
        <v>56</v>
      </c>
      <c r="C22" s="12" t="s">
        <v>20</v>
      </c>
      <c r="D22" s="12" t="s">
        <v>21</v>
      </c>
      <c r="E22" s="12" t="s">
        <v>57</v>
      </c>
      <c r="F22" s="15" t="s">
        <v>23</v>
      </c>
      <c r="G22" s="12">
        <v>32</v>
      </c>
      <c r="H22" s="13" t="s">
        <v>24</v>
      </c>
      <c r="I22" s="13" t="s">
        <v>25</v>
      </c>
      <c r="J22" s="12" t="s">
        <v>26</v>
      </c>
      <c r="K22" s="12" t="s">
        <v>27</v>
      </c>
      <c r="L22" s="12"/>
    </row>
    <row r="23" s="4" customFormat="1" ht="380" customHeight="1" spans="1:12">
      <c r="A23" s="12">
        <v>17</v>
      </c>
      <c r="B23" s="13" t="s">
        <v>58</v>
      </c>
      <c r="C23" s="12" t="s">
        <v>20</v>
      </c>
      <c r="D23" s="12" t="s">
        <v>21</v>
      </c>
      <c r="E23" s="12" t="s">
        <v>59</v>
      </c>
      <c r="F23" s="15" t="s">
        <v>23</v>
      </c>
      <c r="G23" s="12">
        <v>21</v>
      </c>
      <c r="H23" s="13" t="s">
        <v>24</v>
      </c>
      <c r="I23" s="13" t="s">
        <v>25</v>
      </c>
      <c r="J23" s="12" t="s">
        <v>26</v>
      </c>
      <c r="K23" s="12" t="s">
        <v>27</v>
      </c>
      <c r="L23" s="12"/>
    </row>
    <row r="24" s="4" customFormat="1" ht="380" customHeight="1" spans="1:12">
      <c r="A24" s="12">
        <v>18</v>
      </c>
      <c r="B24" s="13" t="s">
        <v>60</v>
      </c>
      <c r="C24" s="12" t="s">
        <v>20</v>
      </c>
      <c r="D24" s="12" t="s">
        <v>21</v>
      </c>
      <c r="E24" s="12" t="s">
        <v>61</v>
      </c>
      <c r="F24" s="15" t="s">
        <v>23</v>
      </c>
      <c r="G24" s="12">
        <v>51</v>
      </c>
      <c r="H24" s="13" t="s">
        <v>24</v>
      </c>
      <c r="I24" s="13" t="s">
        <v>25</v>
      </c>
      <c r="J24" s="12" t="s">
        <v>26</v>
      </c>
      <c r="K24" s="12" t="s">
        <v>27</v>
      </c>
      <c r="L24" s="12"/>
    </row>
    <row r="25" s="4" customFormat="1" ht="380" customHeight="1" spans="1:12">
      <c r="A25" s="12">
        <v>19</v>
      </c>
      <c r="B25" s="13" t="s">
        <v>62</v>
      </c>
      <c r="C25" s="12" t="s">
        <v>20</v>
      </c>
      <c r="D25" s="12" t="s">
        <v>21</v>
      </c>
      <c r="E25" s="12" t="s">
        <v>63</v>
      </c>
      <c r="F25" s="15" t="s">
        <v>23</v>
      </c>
      <c r="G25" s="12">
        <v>165</v>
      </c>
      <c r="H25" s="13" t="s">
        <v>24</v>
      </c>
      <c r="I25" s="13" t="s">
        <v>25</v>
      </c>
      <c r="J25" s="12" t="s">
        <v>26</v>
      </c>
      <c r="K25" s="12" t="s">
        <v>27</v>
      </c>
      <c r="L25" s="12"/>
    </row>
    <row r="26" s="4" customFormat="1" ht="380" customHeight="1" spans="1:12">
      <c r="A26" s="12">
        <v>20</v>
      </c>
      <c r="B26" s="13" t="s">
        <v>64</v>
      </c>
      <c r="C26" s="12" t="s">
        <v>20</v>
      </c>
      <c r="D26" s="12" t="s">
        <v>21</v>
      </c>
      <c r="E26" s="12" t="s">
        <v>65</v>
      </c>
      <c r="F26" s="15" t="s">
        <v>23</v>
      </c>
      <c r="G26" s="12">
        <v>91</v>
      </c>
      <c r="H26" s="13" t="s">
        <v>24</v>
      </c>
      <c r="I26" s="13" t="s">
        <v>25</v>
      </c>
      <c r="J26" s="12" t="s">
        <v>26</v>
      </c>
      <c r="K26" s="12" t="s">
        <v>27</v>
      </c>
      <c r="L26" s="12"/>
    </row>
    <row r="27" s="4" customFormat="1" ht="380" customHeight="1" spans="1:12">
      <c r="A27" s="12">
        <v>21</v>
      </c>
      <c r="B27" s="13" t="s">
        <v>66</v>
      </c>
      <c r="C27" s="12" t="s">
        <v>20</v>
      </c>
      <c r="D27" s="12" t="s">
        <v>21</v>
      </c>
      <c r="E27" s="12" t="s">
        <v>67</v>
      </c>
      <c r="F27" s="15" t="s">
        <v>23</v>
      </c>
      <c r="G27" s="12">
        <v>116</v>
      </c>
      <c r="H27" s="13" t="s">
        <v>24</v>
      </c>
      <c r="I27" s="13" t="s">
        <v>25</v>
      </c>
      <c r="J27" s="12" t="s">
        <v>26</v>
      </c>
      <c r="K27" s="12" t="s">
        <v>27</v>
      </c>
      <c r="L27" s="12"/>
    </row>
    <row r="28" s="4" customFormat="1" ht="380" customHeight="1" spans="1:12">
      <c r="A28" s="12">
        <v>22</v>
      </c>
      <c r="B28" s="13" t="s">
        <v>68</v>
      </c>
      <c r="C28" s="12" t="s">
        <v>20</v>
      </c>
      <c r="D28" s="12" t="s">
        <v>21</v>
      </c>
      <c r="E28" s="12" t="s">
        <v>69</v>
      </c>
      <c r="F28" s="15" t="s">
        <v>23</v>
      </c>
      <c r="G28" s="12">
        <v>66</v>
      </c>
      <c r="H28" s="13" t="s">
        <v>24</v>
      </c>
      <c r="I28" s="13" t="s">
        <v>25</v>
      </c>
      <c r="J28" s="12" t="s">
        <v>26</v>
      </c>
      <c r="K28" s="12" t="s">
        <v>27</v>
      </c>
      <c r="L28" s="12"/>
    </row>
    <row r="29" s="4" customFormat="1" ht="380" customHeight="1" spans="1:12">
      <c r="A29" s="12">
        <v>23</v>
      </c>
      <c r="B29" s="13" t="s">
        <v>70</v>
      </c>
      <c r="C29" s="12" t="s">
        <v>20</v>
      </c>
      <c r="D29" s="12" t="s">
        <v>21</v>
      </c>
      <c r="E29" s="12" t="s">
        <v>71</v>
      </c>
      <c r="F29" s="15" t="s">
        <v>23</v>
      </c>
      <c r="G29" s="12">
        <v>66</v>
      </c>
      <c r="H29" s="13" t="s">
        <v>24</v>
      </c>
      <c r="I29" s="13" t="s">
        <v>25</v>
      </c>
      <c r="J29" s="12" t="s">
        <v>26</v>
      </c>
      <c r="K29" s="12" t="s">
        <v>27</v>
      </c>
      <c r="L29" s="12"/>
    </row>
    <row r="30" s="4" customFormat="1" ht="380" customHeight="1" spans="1:12">
      <c r="A30" s="12">
        <v>24</v>
      </c>
      <c r="B30" s="13" t="s">
        <v>72</v>
      </c>
      <c r="C30" s="12" t="s">
        <v>20</v>
      </c>
      <c r="D30" s="12" t="s">
        <v>21</v>
      </c>
      <c r="E30" s="12" t="s">
        <v>73</v>
      </c>
      <c r="F30" s="15" t="s">
        <v>23</v>
      </c>
      <c r="G30" s="12">
        <v>55</v>
      </c>
      <c r="H30" s="13" t="s">
        <v>24</v>
      </c>
      <c r="I30" s="13" t="s">
        <v>25</v>
      </c>
      <c r="J30" s="12" t="s">
        <v>26</v>
      </c>
      <c r="K30" s="12" t="s">
        <v>27</v>
      </c>
      <c r="L30" s="12"/>
    </row>
    <row r="31" s="4" customFormat="1" ht="380" customHeight="1" spans="1:12">
      <c r="A31" s="12">
        <v>25</v>
      </c>
      <c r="B31" s="13" t="s">
        <v>74</v>
      </c>
      <c r="C31" s="12" t="s">
        <v>20</v>
      </c>
      <c r="D31" s="12" t="s">
        <v>21</v>
      </c>
      <c r="E31" s="12" t="s">
        <v>75</v>
      </c>
      <c r="F31" s="15" t="s">
        <v>23</v>
      </c>
      <c r="G31" s="12">
        <v>77</v>
      </c>
      <c r="H31" s="13" t="s">
        <v>24</v>
      </c>
      <c r="I31" s="13" t="s">
        <v>25</v>
      </c>
      <c r="J31" s="12" t="s">
        <v>26</v>
      </c>
      <c r="K31" s="12" t="s">
        <v>27</v>
      </c>
      <c r="L31" s="12"/>
    </row>
    <row r="32" s="4" customFormat="1" ht="380" customHeight="1" spans="1:12">
      <c r="A32" s="12">
        <v>26</v>
      </c>
      <c r="B32" s="13" t="s">
        <v>76</v>
      </c>
      <c r="C32" s="12" t="s">
        <v>20</v>
      </c>
      <c r="D32" s="12" t="s">
        <v>21</v>
      </c>
      <c r="E32" s="12" t="s">
        <v>77</v>
      </c>
      <c r="F32" s="15" t="s">
        <v>23</v>
      </c>
      <c r="G32" s="12">
        <v>136</v>
      </c>
      <c r="H32" s="13" t="s">
        <v>24</v>
      </c>
      <c r="I32" s="13" t="s">
        <v>25</v>
      </c>
      <c r="J32" s="12" t="s">
        <v>26</v>
      </c>
      <c r="K32" s="12" t="s">
        <v>27</v>
      </c>
      <c r="L32" s="12"/>
    </row>
    <row r="33" s="4" customFormat="1" ht="255" customHeight="1" spans="1:12">
      <c r="A33" s="12">
        <v>27</v>
      </c>
      <c r="B33" s="13" t="s">
        <v>78</v>
      </c>
      <c r="C33" s="12" t="s">
        <v>20</v>
      </c>
      <c r="D33" s="12" t="s">
        <v>79</v>
      </c>
      <c r="E33" s="12" t="s">
        <v>33</v>
      </c>
      <c r="F33" s="13" t="s">
        <v>80</v>
      </c>
      <c r="G33" s="12">
        <v>36.43</v>
      </c>
      <c r="H33" s="13" t="s">
        <v>81</v>
      </c>
      <c r="I33" s="13" t="s">
        <v>82</v>
      </c>
      <c r="J33" s="12" t="s">
        <v>83</v>
      </c>
      <c r="K33" s="12" t="s">
        <v>84</v>
      </c>
      <c r="L33" s="12"/>
    </row>
    <row r="34" s="4" customFormat="1" ht="255" customHeight="1" spans="1:12">
      <c r="A34" s="12">
        <v>28</v>
      </c>
      <c r="B34" s="13" t="s">
        <v>85</v>
      </c>
      <c r="C34" s="12" t="s">
        <v>20</v>
      </c>
      <c r="D34" s="12" t="s">
        <v>79</v>
      </c>
      <c r="E34" s="12" t="s">
        <v>55</v>
      </c>
      <c r="F34" s="13" t="s">
        <v>80</v>
      </c>
      <c r="G34" s="12">
        <v>47.41</v>
      </c>
      <c r="H34" s="13" t="s">
        <v>86</v>
      </c>
      <c r="I34" s="13" t="s">
        <v>82</v>
      </c>
      <c r="J34" s="12" t="s">
        <v>83</v>
      </c>
      <c r="K34" s="12" t="s">
        <v>84</v>
      </c>
      <c r="L34" s="12"/>
    </row>
    <row r="35" s="4" customFormat="1" ht="255" customHeight="1" spans="1:12">
      <c r="A35" s="12">
        <v>29</v>
      </c>
      <c r="B35" s="13" t="s">
        <v>87</v>
      </c>
      <c r="C35" s="12" t="s">
        <v>20</v>
      </c>
      <c r="D35" s="12" t="s">
        <v>79</v>
      </c>
      <c r="E35" s="12" t="s">
        <v>53</v>
      </c>
      <c r="F35" s="13" t="s">
        <v>80</v>
      </c>
      <c r="G35" s="12">
        <v>83.48</v>
      </c>
      <c r="H35" s="13" t="s">
        <v>88</v>
      </c>
      <c r="I35" s="13" t="s">
        <v>82</v>
      </c>
      <c r="J35" s="12" t="s">
        <v>83</v>
      </c>
      <c r="K35" s="12" t="s">
        <v>84</v>
      </c>
      <c r="L35" s="12"/>
    </row>
    <row r="36" s="4" customFormat="1" ht="226" customHeight="1" spans="1:12">
      <c r="A36" s="12">
        <v>30</v>
      </c>
      <c r="B36" s="13" t="s">
        <v>89</v>
      </c>
      <c r="C36" s="12" t="s">
        <v>20</v>
      </c>
      <c r="D36" s="12" t="s">
        <v>79</v>
      </c>
      <c r="E36" s="12" t="s">
        <v>39</v>
      </c>
      <c r="F36" s="13" t="s">
        <v>80</v>
      </c>
      <c r="G36" s="12">
        <v>69.79</v>
      </c>
      <c r="H36" s="13" t="s">
        <v>90</v>
      </c>
      <c r="I36" s="13" t="s">
        <v>82</v>
      </c>
      <c r="J36" s="12" t="s">
        <v>83</v>
      </c>
      <c r="K36" s="12" t="s">
        <v>84</v>
      </c>
      <c r="L36" s="12"/>
    </row>
    <row r="37" s="4" customFormat="1" ht="226" customHeight="1" spans="1:12">
      <c r="A37" s="12">
        <v>31</v>
      </c>
      <c r="B37" s="13" t="s">
        <v>91</v>
      </c>
      <c r="C37" s="12" t="s">
        <v>20</v>
      </c>
      <c r="D37" s="12" t="s">
        <v>79</v>
      </c>
      <c r="E37" s="12" t="s">
        <v>75</v>
      </c>
      <c r="F37" s="13" t="s">
        <v>80</v>
      </c>
      <c r="G37" s="12">
        <v>86.39</v>
      </c>
      <c r="H37" s="13" t="s">
        <v>92</v>
      </c>
      <c r="I37" s="13" t="s">
        <v>82</v>
      </c>
      <c r="J37" s="12" t="s">
        <v>83</v>
      </c>
      <c r="K37" s="12" t="s">
        <v>84</v>
      </c>
      <c r="L37" s="12"/>
    </row>
    <row r="38" s="4" customFormat="1" ht="226" customHeight="1" spans="1:12">
      <c r="A38" s="12">
        <v>32</v>
      </c>
      <c r="B38" s="13" t="s">
        <v>93</v>
      </c>
      <c r="C38" s="12" t="s">
        <v>20</v>
      </c>
      <c r="D38" s="12" t="s">
        <v>79</v>
      </c>
      <c r="E38" s="12" t="s">
        <v>94</v>
      </c>
      <c r="F38" s="13" t="s">
        <v>80</v>
      </c>
      <c r="G38" s="12">
        <v>7.2</v>
      </c>
      <c r="H38" s="13" t="s">
        <v>95</v>
      </c>
      <c r="I38" s="13" t="s">
        <v>96</v>
      </c>
      <c r="J38" s="12" t="s">
        <v>83</v>
      </c>
      <c r="K38" s="12" t="s">
        <v>84</v>
      </c>
      <c r="L38" s="12"/>
    </row>
    <row r="39" s="4" customFormat="1" ht="226" customHeight="1" spans="1:12">
      <c r="A39" s="12">
        <v>33</v>
      </c>
      <c r="B39" s="13" t="s">
        <v>97</v>
      </c>
      <c r="C39" s="12" t="s">
        <v>20</v>
      </c>
      <c r="D39" s="12" t="s">
        <v>79</v>
      </c>
      <c r="E39" s="12" t="s">
        <v>35</v>
      </c>
      <c r="F39" s="13" t="s">
        <v>80</v>
      </c>
      <c r="G39" s="12">
        <v>87.83</v>
      </c>
      <c r="H39" s="13" t="s">
        <v>98</v>
      </c>
      <c r="I39" s="13" t="s">
        <v>96</v>
      </c>
      <c r="J39" s="12" t="s">
        <v>83</v>
      </c>
      <c r="K39" s="12" t="s">
        <v>84</v>
      </c>
      <c r="L39" s="12"/>
    </row>
    <row r="40" s="4" customFormat="1" ht="226" customHeight="1" spans="1:12">
      <c r="A40" s="12">
        <v>34</v>
      </c>
      <c r="B40" s="13" t="s">
        <v>99</v>
      </c>
      <c r="C40" s="12" t="s">
        <v>20</v>
      </c>
      <c r="D40" s="12" t="s">
        <v>79</v>
      </c>
      <c r="E40" s="12" t="s">
        <v>41</v>
      </c>
      <c r="F40" s="13" t="s">
        <v>80</v>
      </c>
      <c r="G40" s="12">
        <v>79.32</v>
      </c>
      <c r="H40" s="13" t="s">
        <v>100</v>
      </c>
      <c r="I40" s="13" t="s">
        <v>82</v>
      </c>
      <c r="J40" s="12" t="s">
        <v>83</v>
      </c>
      <c r="K40" s="12" t="s">
        <v>84</v>
      </c>
      <c r="L40" s="12"/>
    </row>
    <row r="41" s="4" customFormat="1" ht="226" customHeight="1" spans="1:12">
      <c r="A41" s="12">
        <v>35</v>
      </c>
      <c r="B41" s="13" t="s">
        <v>101</v>
      </c>
      <c r="C41" s="12" t="s">
        <v>20</v>
      </c>
      <c r="D41" s="12" t="s">
        <v>79</v>
      </c>
      <c r="E41" s="12" t="s">
        <v>61</v>
      </c>
      <c r="F41" s="13" t="s">
        <v>80</v>
      </c>
      <c r="G41" s="12">
        <v>70.16</v>
      </c>
      <c r="H41" s="13" t="s">
        <v>102</v>
      </c>
      <c r="I41" s="13" t="s">
        <v>82</v>
      </c>
      <c r="J41" s="12" t="s">
        <v>83</v>
      </c>
      <c r="K41" s="12" t="s">
        <v>84</v>
      </c>
      <c r="L41" s="12"/>
    </row>
    <row r="42" s="4" customFormat="1" ht="226" customHeight="1" spans="1:12">
      <c r="A42" s="12">
        <v>36</v>
      </c>
      <c r="B42" s="13" t="s">
        <v>103</v>
      </c>
      <c r="C42" s="12" t="s">
        <v>20</v>
      </c>
      <c r="D42" s="12" t="s">
        <v>79</v>
      </c>
      <c r="E42" s="12" t="s">
        <v>77</v>
      </c>
      <c r="F42" s="13" t="s">
        <v>80</v>
      </c>
      <c r="G42" s="12">
        <v>89.89</v>
      </c>
      <c r="H42" s="13" t="s">
        <v>104</v>
      </c>
      <c r="I42" s="13" t="s">
        <v>82</v>
      </c>
      <c r="J42" s="12" t="s">
        <v>83</v>
      </c>
      <c r="K42" s="12" t="s">
        <v>84</v>
      </c>
      <c r="L42" s="12"/>
    </row>
    <row r="43" s="4" customFormat="1" ht="226" customHeight="1" spans="1:12">
      <c r="A43" s="12">
        <v>37</v>
      </c>
      <c r="B43" s="13" t="s">
        <v>105</v>
      </c>
      <c r="C43" s="12" t="s">
        <v>20</v>
      </c>
      <c r="D43" s="12" t="s">
        <v>79</v>
      </c>
      <c r="E43" s="12" t="s">
        <v>49</v>
      </c>
      <c r="F43" s="13" t="s">
        <v>80</v>
      </c>
      <c r="G43" s="12">
        <v>66.69</v>
      </c>
      <c r="H43" s="13" t="s">
        <v>106</v>
      </c>
      <c r="I43" s="13" t="s">
        <v>82</v>
      </c>
      <c r="J43" s="12" t="s">
        <v>83</v>
      </c>
      <c r="K43" s="12" t="s">
        <v>84</v>
      </c>
      <c r="L43" s="12"/>
    </row>
    <row r="44" s="4" customFormat="1" ht="226" customHeight="1" spans="1:12">
      <c r="A44" s="12">
        <v>38</v>
      </c>
      <c r="B44" s="13" t="s">
        <v>107</v>
      </c>
      <c r="C44" s="12" t="s">
        <v>20</v>
      </c>
      <c r="D44" s="12" t="s">
        <v>79</v>
      </c>
      <c r="E44" s="12" t="s">
        <v>71</v>
      </c>
      <c r="F44" s="13" t="s">
        <v>80</v>
      </c>
      <c r="G44" s="12">
        <v>51.86</v>
      </c>
      <c r="H44" s="13" t="s">
        <v>108</v>
      </c>
      <c r="I44" s="13" t="s">
        <v>82</v>
      </c>
      <c r="J44" s="12" t="s">
        <v>83</v>
      </c>
      <c r="K44" s="12" t="s">
        <v>84</v>
      </c>
      <c r="L44" s="12"/>
    </row>
    <row r="45" s="4" customFormat="1" ht="226" customHeight="1" spans="1:12">
      <c r="A45" s="12">
        <v>39</v>
      </c>
      <c r="B45" s="13" t="s">
        <v>109</v>
      </c>
      <c r="C45" s="12" t="s">
        <v>20</v>
      </c>
      <c r="D45" s="12" t="s">
        <v>79</v>
      </c>
      <c r="E45" s="12" t="s">
        <v>29</v>
      </c>
      <c r="F45" s="13" t="s">
        <v>80</v>
      </c>
      <c r="G45" s="12">
        <v>70.48</v>
      </c>
      <c r="H45" s="13" t="s">
        <v>110</v>
      </c>
      <c r="I45" s="13" t="s">
        <v>82</v>
      </c>
      <c r="J45" s="12" t="s">
        <v>83</v>
      </c>
      <c r="K45" s="12" t="s">
        <v>84</v>
      </c>
      <c r="L45" s="12"/>
    </row>
    <row r="46" s="4" customFormat="1" ht="226" customHeight="1" spans="1:12">
      <c r="A46" s="12">
        <v>40</v>
      </c>
      <c r="B46" s="13" t="s">
        <v>111</v>
      </c>
      <c r="C46" s="12" t="s">
        <v>20</v>
      </c>
      <c r="D46" s="12" t="s">
        <v>79</v>
      </c>
      <c r="E46" s="12" t="s">
        <v>31</v>
      </c>
      <c r="F46" s="13" t="s">
        <v>80</v>
      </c>
      <c r="G46" s="12">
        <v>56.33</v>
      </c>
      <c r="H46" s="13" t="s">
        <v>112</v>
      </c>
      <c r="I46" s="13" t="s">
        <v>82</v>
      </c>
      <c r="J46" s="12" t="s">
        <v>83</v>
      </c>
      <c r="K46" s="12" t="s">
        <v>84</v>
      </c>
      <c r="L46" s="12"/>
    </row>
    <row r="47" s="4" customFormat="1" ht="226" customHeight="1" spans="1:12">
      <c r="A47" s="12">
        <v>41</v>
      </c>
      <c r="B47" s="13" t="s">
        <v>113</v>
      </c>
      <c r="C47" s="12" t="s">
        <v>20</v>
      </c>
      <c r="D47" s="12" t="s">
        <v>79</v>
      </c>
      <c r="E47" s="12" t="s">
        <v>43</v>
      </c>
      <c r="F47" s="13" t="s">
        <v>80</v>
      </c>
      <c r="G47" s="12">
        <v>58.67</v>
      </c>
      <c r="H47" s="13" t="s">
        <v>114</v>
      </c>
      <c r="I47" s="13" t="s">
        <v>82</v>
      </c>
      <c r="J47" s="12" t="s">
        <v>83</v>
      </c>
      <c r="K47" s="12" t="s">
        <v>84</v>
      </c>
      <c r="L47" s="12"/>
    </row>
    <row r="48" s="4" customFormat="1" ht="226" customHeight="1" spans="1:12">
      <c r="A48" s="12">
        <v>42</v>
      </c>
      <c r="B48" s="13" t="s">
        <v>115</v>
      </c>
      <c r="C48" s="12" t="s">
        <v>20</v>
      </c>
      <c r="D48" s="12" t="s">
        <v>79</v>
      </c>
      <c r="E48" s="12" t="s">
        <v>67</v>
      </c>
      <c r="F48" s="13" t="s">
        <v>80</v>
      </c>
      <c r="G48" s="12">
        <v>89.68</v>
      </c>
      <c r="H48" s="13" t="s">
        <v>116</v>
      </c>
      <c r="I48" s="13" t="s">
        <v>82</v>
      </c>
      <c r="J48" s="12" t="s">
        <v>83</v>
      </c>
      <c r="K48" s="12" t="s">
        <v>84</v>
      </c>
      <c r="L48" s="12"/>
    </row>
    <row r="49" s="4" customFormat="1" ht="226" customHeight="1" spans="1:12">
      <c r="A49" s="12">
        <v>43</v>
      </c>
      <c r="B49" s="13" t="s">
        <v>117</v>
      </c>
      <c r="C49" s="12" t="s">
        <v>20</v>
      </c>
      <c r="D49" s="12" t="s">
        <v>79</v>
      </c>
      <c r="E49" s="12" t="s">
        <v>69</v>
      </c>
      <c r="F49" s="13" t="s">
        <v>80</v>
      </c>
      <c r="G49" s="12">
        <v>60.76</v>
      </c>
      <c r="H49" s="13" t="s">
        <v>118</v>
      </c>
      <c r="I49" s="13" t="s">
        <v>82</v>
      </c>
      <c r="J49" s="12" t="s">
        <v>83</v>
      </c>
      <c r="K49" s="12" t="s">
        <v>84</v>
      </c>
      <c r="L49" s="12"/>
    </row>
    <row r="50" s="4" customFormat="1" ht="226" customHeight="1" spans="1:12">
      <c r="A50" s="12">
        <v>44</v>
      </c>
      <c r="B50" s="13" t="s">
        <v>119</v>
      </c>
      <c r="C50" s="12" t="s">
        <v>20</v>
      </c>
      <c r="D50" s="12" t="s">
        <v>79</v>
      </c>
      <c r="E50" s="12" t="s">
        <v>47</v>
      </c>
      <c r="F50" s="13" t="s">
        <v>80</v>
      </c>
      <c r="G50" s="12">
        <v>82.39</v>
      </c>
      <c r="H50" s="13" t="s">
        <v>120</v>
      </c>
      <c r="I50" s="13" t="s">
        <v>82</v>
      </c>
      <c r="J50" s="12" t="s">
        <v>83</v>
      </c>
      <c r="K50" s="12" t="s">
        <v>84</v>
      </c>
      <c r="L50" s="12"/>
    </row>
    <row r="51" s="4" customFormat="1" ht="226" customHeight="1" spans="1:12">
      <c r="A51" s="12">
        <v>45</v>
      </c>
      <c r="B51" s="13" t="s">
        <v>121</v>
      </c>
      <c r="C51" s="12" t="s">
        <v>20</v>
      </c>
      <c r="D51" s="12" t="s">
        <v>79</v>
      </c>
      <c r="E51" s="12" t="s">
        <v>63</v>
      </c>
      <c r="F51" s="13" t="s">
        <v>80</v>
      </c>
      <c r="G51" s="12">
        <v>66.52</v>
      </c>
      <c r="H51" s="13" t="s">
        <v>122</v>
      </c>
      <c r="I51" s="13" t="s">
        <v>82</v>
      </c>
      <c r="J51" s="12" t="s">
        <v>83</v>
      </c>
      <c r="K51" s="12" t="s">
        <v>84</v>
      </c>
      <c r="L51" s="12"/>
    </row>
    <row r="52" s="4" customFormat="1" ht="226" customHeight="1" spans="1:12">
      <c r="A52" s="12">
        <v>46</v>
      </c>
      <c r="B52" s="13" t="s">
        <v>123</v>
      </c>
      <c r="C52" s="12" t="s">
        <v>20</v>
      </c>
      <c r="D52" s="12" t="s">
        <v>79</v>
      </c>
      <c r="E52" s="12" t="s">
        <v>37</v>
      </c>
      <c r="F52" s="13" t="s">
        <v>80</v>
      </c>
      <c r="G52" s="12">
        <v>81.58</v>
      </c>
      <c r="H52" s="13" t="s">
        <v>124</v>
      </c>
      <c r="I52" s="13" t="s">
        <v>82</v>
      </c>
      <c r="J52" s="12" t="s">
        <v>83</v>
      </c>
      <c r="K52" s="12" t="s">
        <v>84</v>
      </c>
      <c r="L52" s="12"/>
    </row>
    <row r="53" s="4" customFormat="1" ht="226" customHeight="1" spans="1:12">
      <c r="A53" s="12">
        <v>47</v>
      </c>
      <c r="B53" s="13" t="s">
        <v>125</v>
      </c>
      <c r="C53" s="12" t="s">
        <v>20</v>
      </c>
      <c r="D53" s="12" t="s">
        <v>79</v>
      </c>
      <c r="E53" s="12" t="s">
        <v>45</v>
      </c>
      <c r="F53" s="13" t="s">
        <v>80</v>
      </c>
      <c r="G53" s="12">
        <v>79.72</v>
      </c>
      <c r="H53" s="13" t="s">
        <v>126</v>
      </c>
      <c r="I53" s="13" t="s">
        <v>82</v>
      </c>
      <c r="J53" s="12" t="s">
        <v>83</v>
      </c>
      <c r="K53" s="12" t="s">
        <v>84</v>
      </c>
      <c r="L53" s="12"/>
    </row>
    <row r="54" s="4" customFormat="1" ht="226" customHeight="1" spans="1:12">
      <c r="A54" s="12">
        <v>48</v>
      </c>
      <c r="B54" s="13" t="s">
        <v>127</v>
      </c>
      <c r="C54" s="12" t="s">
        <v>20</v>
      </c>
      <c r="D54" s="12" t="s">
        <v>79</v>
      </c>
      <c r="E54" s="12" t="s">
        <v>51</v>
      </c>
      <c r="F54" s="13" t="s">
        <v>80</v>
      </c>
      <c r="G54" s="12">
        <v>45.49</v>
      </c>
      <c r="H54" s="13" t="s">
        <v>128</v>
      </c>
      <c r="I54" s="13" t="s">
        <v>82</v>
      </c>
      <c r="J54" s="12" t="s">
        <v>83</v>
      </c>
      <c r="K54" s="12" t="s">
        <v>84</v>
      </c>
      <c r="L54" s="12"/>
    </row>
    <row r="55" s="4" customFormat="1" ht="226" customHeight="1" spans="1:12">
      <c r="A55" s="12">
        <v>49</v>
      </c>
      <c r="B55" s="13" t="s">
        <v>129</v>
      </c>
      <c r="C55" s="12" t="s">
        <v>20</v>
      </c>
      <c r="D55" s="12" t="s">
        <v>79</v>
      </c>
      <c r="E55" s="12" t="s">
        <v>59</v>
      </c>
      <c r="F55" s="13" t="s">
        <v>80</v>
      </c>
      <c r="G55" s="12">
        <v>16.87</v>
      </c>
      <c r="H55" s="13" t="s">
        <v>130</v>
      </c>
      <c r="I55" s="13" t="s">
        <v>82</v>
      </c>
      <c r="J55" s="12" t="s">
        <v>83</v>
      </c>
      <c r="K55" s="12" t="s">
        <v>84</v>
      </c>
      <c r="L55" s="12"/>
    </row>
    <row r="56" s="4" customFormat="1" ht="226" customHeight="1" spans="1:12">
      <c r="A56" s="12">
        <v>50</v>
      </c>
      <c r="B56" s="13" t="s">
        <v>131</v>
      </c>
      <c r="C56" s="12" t="s">
        <v>20</v>
      </c>
      <c r="D56" s="12" t="s">
        <v>79</v>
      </c>
      <c r="E56" s="12" t="s">
        <v>65</v>
      </c>
      <c r="F56" s="13" t="s">
        <v>80</v>
      </c>
      <c r="G56" s="12">
        <v>60.19</v>
      </c>
      <c r="H56" s="13" t="s">
        <v>132</v>
      </c>
      <c r="I56" s="13" t="s">
        <v>82</v>
      </c>
      <c r="J56" s="12" t="s">
        <v>83</v>
      </c>
      <c r="K56" s="12" t="s">
        <v>84</v>
      </c>
      <c r="L56" s="12"/>
    </row>
    <row r="57" s="4" customFormat="1" ht="226" customHeight="1" spans="1:12">
      <c r="A57" s="12">
        <v>51</v>
      </c>
      <c r="B57" s="13" t="s">
        <v>133</v>
      </c>
      <c r="C57" s="12" t="s">
        <v>20</v>
      </c>
      <c r="D57" s="12" t="s">
        <v>79</v>
      </c>
      <c r="E57" s="12" t="s">
        <v>73</v>
      </c>
      <c r="F57" s="13" t="s">
        <v>80</v>
      </c>
      <c r="G57" s="12">
        <v>60.25</v>
      </c>
      <c r="H57" s="13" t="s">
        <v>134</v>
      </c>
      <c r="I57" s="13" t="s">
        <v>82</v>
      </c>
      <c r="J57" s="12" t="s">
        <v>83</v>
      </c>
      <c r="K57" s="12" t="s">
        <v>84</v>
      </c>
      <c r="L57" s="12"/>
    </row>
    <row r="58" s="4" customFormat="1" ht="309" customHeight="1" spans="1:12">
      <c r="A58" s="12">
        <v>52</v>
      </c>
      <c r="B58" s="13" t="s">
        <v>135</v>
      </c>
      <c r="C58" s="12" t="s">
        <v>20</v>
      </c>
      <c r="D58" s="12" t="s">
        <v>79</v>
      </c>
      <c r="E58" s="12" t="s">
        <v>136</v>
      </c>
      <c r="F58" s="13" t="s">
        <v>80</v>
      </c>
      <c r="G58" s="12">
        <v>9.74</v>
      </c>
      <c r="H58" s="13" t="s">
        <v>137</v>
      </c>
      <c r="I58" s="13" t="s">
        <v>82</v>
      </c>
      <c r="J58" s="12" t="s">
        <v>83</v>
      </c>
      <c r="K58" s="12" t="s">
        <v>84</v>
      </c>
      <c r="L58" s="12"/>
    </row>
    <row r="59" s="4" customFormat="1" ht="408" customHeight="1" spans="1:12">
      <c r="A59" s="12">
        <v>53</v>
      </c>
      <c r="B59" s="13" t="s">
        <v>138</v>
      </c>
      <c r="C59" s="12" t="s">
        <v>20</v>
      </c>
      <c r="D59" s="12" t="s">
        <v>21</v>
      </c>
      <c r="E59" s="12" t="s">
        <v>139</v>
      </c>
      <c r="F59" s="15" t="s">
        <v>140</v>
      </c>
      <c r="G59" s="12">
        <v>60</v>
      </c>
      <c r="H59" s="13" t="s">
        <v>141</v>
      </c>
      <c r="I59" s="13" t="s">
        <v>142</v>
      </c>
      <c r="J59" s="12" t="s">
        <v>143</v>
      </c>
      <c r="K59" s="12" t="s">
        <v>144</v>
      </c>
      <c r="L59" s="12"/>
    </row>
    <row r="60" s="4" customFormat="1" ht="408" customHeight="1" spans="1:12">
      <c r="A60" s="12">
        <v>54</v>
      </c>
      <c r="B60" s="13" t="s">
        <v>145</v>
      </c>
      <c r="C60" s="12" t="s">
        <v>20</v>
      </c>
      <c r="D60" s="12" t="s">
        <v>21</v>
      </c>
      <c r="E60" s="12" t="s">
        <v>146</v>
      </c>
      <c r="F60" s="15" t="s">
        <v>147</v>
      </c>
      <c r="G60" s="12">
        <v>60</v>
      </c>
      <c r="H60" s="13" t="s">
        <v>148</v>
      </c>
      <c r="I60" s="13" t="s">
        <v>149</v>
      </c>
      <c r="J60" s="12" t="s">
        <v>143</v>
      </c>
      <c r="K60" s="12" t="s">
        <v>144</v>
      </c>
      <c r="L60" s="12"/>
    </row>
    <row r="61" s="4" customFormat="1" ht="408" customHeight="1" spans="1:12">
      <c r="A61" s="12">
        <v>55</v>
      </c>
      <c r="B61" s="13" t="s">
        <v>150</v>
      </c>
      <c r="C61" s="12" t="s">
        <v>20</v>
      </c>
      <c r="D61" s="12" t="s">
        <v>21</v>
      </c>
      <c r="E61" s="12" t="s">
        <v>151</v>
      </c>
      <c r="F61" s="15" t="s">
        <v>152</v>
      </c>
      <c r="G61" s="12">
        <v>60</v>
      </c>
      <c r="H61" s="16" t="s">
        <v>153</v>
      </c>
      <c r="I61" s="13" t="s">
        <v>154</v>
      </c>
      <c r="J61" s="12" t="s">
        <v>143</v>
      </c>
      <c r="K61" s="12" t="s">
        <v>144</v>
      </c>
      <c r="L61" s="12"/>
    </row>
    <row r="62" s="4" customFormat="1" ht="350" customHeight="1" spans="1:12">
      <c r="A62" s="12">
        <v>56</v>
      </c>
      <c r="B62" s="13" t="s">
        <v>155</v>
      </c>
      <c r="C62" s="12" t="s">
        <v>20</v>
      </c>
      <c r="D62" s="12" t="s">
        <v>21</v>
      </c>
      <c r="E62" s="12" t="s">
        <v>156</v>
      </c>
      <c r="F62" s="15" t="s">
        <v>157</v>
      </c>
      <c r="G62" s="12">
        <v>60</v>
      </c>
      <c r="H62" s="13" t="s">
        <v>158</v>
      </c>
      <c r="I62" s="13" t="s">
        <v>159</v>
      </c>
      <c r="J62" s="12" t="s">
        <v>143</v>
      </c>
      <c r="K62" s="12" t="s">
        <v>144</v>
      </c>
      <c r="L62" s="12"/>
    </row>
    <row r="63" s="4" customFormat="1" ht="380" customHeight="1" spans="1:12">
      <c r="A63" s="12">
        <v>57</v>
      </c>
      <c r="B63" s="13" t="s">
        <v>160</v>
      </c>
      <c r="C63" s="12" t="s">
        <v>20</v>
      </c>
      <c r="D63" s="12" t="s">
        <v>21</v>
      </c>
      <c r="E63" s="12" t="s">
        <v>161</v>
      </c>
      <c r="F63" s="15" t="s">
        <v>162</v>
      </c>
      <c r="G63" s="12">
        <v>60</v>
      </c>
      <c r="H63" s="13" t="s">
        <v>163</v>
      </c>
      <c r="I63" s="13" t="s">
        <v>164</v>
      </c>
      <c r="J63" s="12" t="s">
        <v>143</v>
      </c>
      <c r="K63" s="12" t="s">
        <v>144</v>
      </c>
      <c r="L63" s="12"/>
    </row>
    <row r="64" s="4" customFormat="1" ht="380" customHeight="1" spans="1:12">
      <c r="A64" s="12">
        <v>58</v>
      </c>
      <c r="B64" s="13" t="s">
        <v>165</v>
      </c>
      <c r="C64" s="12" t="s">
        <v>20</v>
      </c>
      <c r="D64" s="12" t="s">
        <v>21</v>
      </c>
      <c r="E64" s="12" t="s">
        <v>166</v>
      </c>
      <c r="F64" s="15" t="s">
        <v>167</v>
      </c>
      <c r="G64" s="12">
        <v>60</v>
      </c>
      <c r="H64" s="13" t="s">
        <v>168</v>
      </c>
      <c r="I64" s="13" t="s">
        <v>169</v>
      </c>
      <c r="J64" s="12" t="s">
        <v>143</v>
      </c>
      <c r="K64" s="12" t="s">
        <v>144</v>
      </c>
      <c r="L64" s="12"/>
    </row>
    <row r="65" s="4" customFormat="1" ht="380" customHeight="1" spans="1:12">
      <c r="A65" s="12">
        <v>59</v>
      </c>
      <c r="B65" s="13" t="s">
        <v>170</v>
      </c>
      <c r="C65" s="12" t="s">
        <v>20</v>
      </c>
      <c r="D65" s="12" t="s">
        <v>21</v>
      </c>
      <c r="E65" s="12" t="s">
        <v>171</v>
      </c>
      <c r="F65" s="15" t="s">
        <v>172</v>
      </c>
      <c r="G65" s="12">
        <v>60</v>
      </c>
      <c r="H65" s="13" t="s">
        <v>173</v>
      </c>
      <c r="I65" s="13" t="s">
        <v>174</v>
      </c>
      <c r="J65" s="12" t="s">
        <v>143</v>
      </c>
      <c r="K65" s="12" t="s">
        <v>144</v>
      </c>
      <c r="L65" s="12"/>
    </row>
    <row r="66" s="4" customFormat="1" ht="380" customHeight="1" spans="1:12">
      <c r="A66" s="12">
        <v>60</v>
      </c>
      <c r="B66" s="13" t="s">
        <v>175</v>
      </c>
      <c r="C66" s="12" t="s">
        <v>20</v>
      </c>
      <c r="D66" s="12" t="s">
        <v>21</v>
      </c>
      <c r="E66" s="12" t="s">
        <v>176</v>
      </c>
      <c r="F66" s="15" t="s">
        <v>177</v>
      </c>
      <c r="G66" s="12">
        <v>60</v>
      </c>
      <c r="H66" s="13" t="s">
        <v>178</v>
      </c>
      <c r="I66" s="13" t="s">
        <v>179</v>
      </c>
      <c r="J66" s="12" t="s">
        <v>143</v>
      </c>
      <c r="K66" s="12" t="s">
        <v>144</v>
      </c>
      <c r="L66" s="12"/>
    </row>
    <row r="67" s="4" customFormat="1" ht="380" customHeight="1" spans="1:12">
      <c r="A67" s="12">
        <v>61</v>
      </c>
      <c r="B67" s="13" t="s">
        <v>180</v>
      </c>
      <c r="C67" s="12" t="s">
        <v>20</v>
      </c>
      <c r="D67" s="12" t="s">
        <v>21</v>
      </c>
      <c r="E67" s="12" t="s">
        <v>181</v>
      </c>
      <c r="F67" s="15" t="s">
        <v>182</v>
      </c>
      <c r="G67" s="12">
        <v>60</v>
      </c>
      <c r="H67" s="13" t="s">
        <v>183</v>
      </c>
      <c r="I67" s="13" t="s">
        <v>184</v>
      </c>
      <c r="J67" s="12" t="s">
        <v>143</v>
      </c>
      <c r="K67" s="12" t="s">
        <v>144</v>
      </c>
      <c r="L67" s="12"/>
    </row>
    <row r="68" s="4" customFormat="1" ht="380" customHeight="1" spans="1:12">
      <c r="A68" s="12">
        <v>62</v>
      </c>
      <c r="B68" s="13" t="s">
        <v>185</v>
      </c>
      <c r="C68" s="12" t="s">
        <v>20</v>
      </c>
      <c r="D68" s="12" t="s">
        <v>21</v>
      </c>
      <c r="E68" s="12" t="s">
        <v>186</v>
      </c>
      <c r="F68" s="15" t="s">
        <v>187</v>
      </c>
      <c r="G68" s="12">
        <v>60</v>
      </c>
      <c r="H68" s="13" t="s">
        <v>188</v>
      </c>
      <c r="I68" s="13" t="s">
        <v>189</v>
      </c>
      <c r="J68" s="12" t="s">
        <v>143</v>
      </c>
      <c r="K68" s="12" t="s">
        <v>144</v>
      </c>
      <c r="L68" s="12"/>
    </row>
    <row r="69" s="4" customFormat="1" ht="380" customHeight="1" spans="1:12">
      <c r="A69" s="12">
        <v>63</v>
      </c>
      <c r="B69" s="13" t="s">
        <v>190</v>
      </c>
      <c r="C69" s="12" t="s">
        <v>20</v>
      </c>
      <c r="D69" s="12" t="s">
        <v>21</v>
      </c>
      <c r="E69" s="12" t="s">
        <v>191</v>
      </c>
      <c r="F69" s="15" t="s">
        <v>192</v>
      </c>
      <c r="G69" s="12">
        <v>60</v>
      </c>
      <c r="H69" s="13" t="s">
        <v>193</v>
      </c>
      <c r="I69" s="13" t="s">
        <v>194</v>
      </c>
      <c r="J69" s="12" t="s">
        <v>143</v>
      </c>
      <c r="K69" s="12" t="s">
        <v>144</v>
      </c>
      <c r="L69" s="12"/>
    </row>
    <row r="70" s="4" customFormat="1" ht="380" customHeight="1" spans="1:12">
      <c r="A70" s="12">
        <v>64</v>
      </c>
      <c r="B70" s="13" t="s">
        <v>195</v>
      </c>
      <c r="C70" s="12" t="s">
        <v>20</v>
      </c>
      <c r="D70" s="12" t="s">
        <v>21</v>
      </c>
      <c r="E70" s="12" t="s">
        <v>196</v>
      </c>
      <c r="F70" s="15" t="s">
        <v>197</v>
      </c>
      <c r="G70" s="12">
        <v>60</v>
      </c>
      <c r="H70" s="13" t="s">
        <v>198</v>
      </c>
      <c r="I70" s="13" t="s">
        <v>199</v>
      </c>
      <c r="J70" s="12" t="s">
        <v>143</v>
      </c>
      <c r="K70" s="12" t="s">
        <v>144</v>
      </c>
      <c r="L70" s="12"/>
    </row>
    <row r="71" s="4" customFormat="1" ht="380" customHeight="1" spans="1:12">
      <c r="A71" s="12">
        <v>65</v>
      </c>
      <c r="B71" s="13" t="s">
        <v>200</v>
      </c>
      <c r="C71" s="12" t="s">
        <v>20</v>
      </c>
      <c r="D71" s="12" t="s">
        <v>21</v>
      </c>
      <c r="E71" s="12" t="s">
        <v>201</v>
      </c>
      <c r="F71" s="15" t="s">
        <v>202</v>
      </c>
      <c r="G71" s="12">
        <v>60</v>
      </c>
      <c r="H71" s="13" t="s">
        <v>203</v>
      </c>
      <c r="I71" s="13" t="s">
        <v>204</v>
      </c>
      <c r="J71" s="12" t="s">
        <v>143</v>
      </c>
      <c r="K71" s="12" t="s">
        <v>144</v>
      </c>
      <c r="L71" s="12"/>
    </row>
    <row r="72" s="4" customFormat="1" ht="380" customHeight="1" spans="1:12">
      <c r="A72" s="12">
        <v>66</v>
      </c>
      <c r="B72" s="13" t="s">
        <v>205</v>
      </c>
      <c r="C72" s="12" t="s">
        <v>20</v>
      </c>
      <c r="D72" s="12" t="s">
        <v>21</v>
      </c>
      <c r="E72" s="12" t="s">
        <v>206</v>
      </c>
      <c r="F72" s="15" t="s">
        <v>207</v>
      </c>
      <c r="G72" s="12">
        <v>60</v>
      </c>
      <c r="H72" s="13" t="s">
        <v>208</v>
      </c>
      <c r="I72" s="13" t="s">
        <v>209</v>
      </c>
      <c r="J72" s="12" t="s">
        <v>143</v>
      </c>
      <c r="K72" s="12" t="s">
        <v>144</v>
      </c>
      <c r="L72" s="12"/>
    </row>
    <row r="73" s="4" customFormat="1" ht="380" customHeight="1" spans="1:12">
      <c r="A73" s="12">
        <v>67</v>
      </c>
      <c r="B73" s="13" t="s">
        <v>210</v>
      </c>
      <c r="C73" s="12" t="s">
        <v>20</v>
      </c>
      <c r="D73" s="12" t="s">
        <v>21</v>
      </c>
      <c r="E73" s="12" t="s">
        <v>211</v>
      </c>
      <c r="F73" s="15" t="s">
        <v>212</v>
      </c>
      <c r="G73" s="12">
        <v>60</v>
      </c>
      <c r="H73" s="13" t="s">
        <v>213</v>
      </c>
      <c r="I73" s="13" t="s">
        <v>214</v>
      </c>
      <c r="J73" s="12" t="s">
        <v>143</v>
      </c>
      <c r="K73" s="12" t="s">
        <v>144</v>
      </c>
      <c r="L73" s="12"/>
    </row>
    <row r="74" s="4" customFormat="1" ht="380" customHeight="1" spans="1:12">
      <c r="A74" s="12">
        <v>68</v>
      </c>
      <c r="B74" s="13" t="s">
        <v>215</v>
      </c>
      <c r="C74" s="12" t="s">
        <v>20</v>
      </c>
      <c r="D74" s="12" t="s">
        <v>21</v>
      </c>
      <c r="E74" s="12" t="s">
        <v>216</v>
      </c>
      <c r="F74" s="15" t="s">
        <v>217</v>
      </c>
      <c r="G74" s="12">
        <v>60</v>
      </c>
      <c r="H74" s="13" t="s">
        <v>218</v>
      </c>
      <c r="I74" s="13" t="s">
        <v>219</v>
      </c>
      <c r="J74" s="12" t="s">
        <v>143</v>
      </c>
      <c r="K74" s="12" t="s">
        <v>144</v>
      </c>
      <c r="L74" s="12"/>
    </row>
    <row r="75" s="4" customFormat="1" ht="380" customHeight="1" spans="1:12">
      <c r="A75" s="12">
        <v>69</v>
      </c>
      <c r="B75" s="13" t="s">
        <v>220</v>
      </c>
      <c r="C75" s="12" t="s">
        <v>20</v>
      </c>
      <c r="D75" s="12" t="s">
        <v>21</v>
      </c>
      <c r="E75" s="12" t="s">
        <v>221</v>
      </c>
      <c r="F75" s="15" t="s">
        <v>222</v>
      </c>
      <c r="G75" s="12">
        <v>60</v>
      </c>
      <c r="H75" s="13" t="s">
        <v>223</v>
      </c>
      <c r="I75" s="13" t="s">
        <v>224</v>
      </c>
      <c r="J75" s="12" t="s">
        <v>143</v>
      </c>
      <c r="K75" s="12" t="s">
        <v>144</v>
      </c>
      <c r="L75" s="12"/>
    </row>
    <row r="76" s="4" customFormat="1" ht="380" customHeight="1" spans="1:12">
      <c r="A76" s="12">
        <v>70</v>
      </c>
      <c r="B76" s="13" t="s">
        <v>225</v>
      </c>
      <c r="C76" s="12" t="s">
        <v>20</v>
      </c>
      <c r="D76" s="12" t="s">
        <v>21</v>
      </c>
      <c r="E76" s="12" t="s">
        <v>226</v>
      </c>
      <c r="F76" s="15" t="s">
        <v>227</v>
      </c>
      <c r="G76" s="12">
        <v>100</v>
      </c>
      <c r="H76" s="13" t="s">
        <v>228</v>
      </c>
      <c r="I76" s="13" t="s">
        <v>228</v>
      </c>
      <c r="J76" s="12" t="s">
        <v>143</v>
      </c>
      <c r="K76" s="12" t="s">
        <v>229</v>
      </c>
      <c r="L76" s="12"/>
    </row>
    <row r="77" s="4" customFormat="1" ht="380" customHeight="1" spans="1:12">
      <c r="A77" s="12">
        <v>71</v>
      </c>
      <c r="B77" s="13" t="s">
        <v>230</v>
      </c>
      <c r="C77" s="12" t="s">
        <v>20</v>
      </c>
      <c r="D77" s="12" t="s">
        <v>21</v>
      </c>
      <c r="E77" s="12" t="s">
        <v>231</v>
      </c>
      <c r="F77" s="15" t="s">
        <v>232</v>
      </c>
      <c r="G77" s="12">
        <v>180</v>
      </c>
      <c r="H77" s="13" t="s">
        <v>233</v>
      </c>
      <c r="I77" s="13" t="s">
        <v>234</v>
      </c>
      <c r="J77" s="12" t="s">
        <v>26</v>
      </c>
      <c r="K77" s="12" t="s">
        <v>229</v>
      </c>
      <c r="L77" s="12"/>
    </row>
    <row r="78" s="4" customFormat="1" ht="380" customHeight="1" spans="1:12">
      <c r="A78" s="12">
        <v>72</v>
      </c>
      <c r="B78" s="13" t="s">
        <v>235</v>
      </c>
      <c r="C78" s="12" t="s">
        <v>20</v>
      </c>
      <c r="D78" s="12" t="s">
        <v>21</v>
      </c>
      <c r="E78" s="12" t="s">
        <v>236</v>
      </c>
      <c r="F78" s="15" t="s">
        <v>237</v>
      </c>
      <c r="G78" s="12">
        <v>150</v>
      </c>
      <c r="H78" s="13" t="s">
        <v>238</v>
      </c>
      <c r="I78" s="13" t="s">
        <v>239</v>
      </c>
      <c r="J78" s="12" t="s">
        <v>26</v>
      </c>
      <c r="K78" s="12" t="s">
        <v>229</v>
      </c>
      <c r="L78" s="12"/>
    </row>
    <row r="79" s="4" customFormat="1" ht="380" customHeight="1" spans="1:12">
      <c r="A79" s="12">
        <v>73</v>
      </c>
      <c r="B79" s="13" t="s">
        <v>240</v>
      </c>
      <c r="C79" s="12" t="s">
        <v>20</v>
      </c>
      <c r="D79" s="12" t="s">
        <v>21</v>
      </c>
      <c r="E79" s="12" t="s">
        <v>241</v>
      </c>
      <c r="F79" s="15" t="s">
        <v>242</v>
      </c>
      <c r="G79" s="12">
        <v>860</v>
      </c>
      <c r="H79" s="13" t="s">
        <v>243</v>
      </c>
      <c r="I79" s="13" t="s">
        <v>244</v>
      </c>
      <c r="J79" s="12" t="s">
        <v>245</v>
      </c>
      <c r="K79" s="12" t="s">
        <v>229</v>
      </c>
      <c r="L79" s="12"/>
    </row>
    <row r="80" s="4" customFormat="1" ht="380" customHeight="1" spans="1:12">
      <c r="A80" s="12">
        <v>74</v>
      </c>
      <c r="B80" s="13" t="s">
        <v>246</v>
      </c>
      <c r="C80" s="12" t="s">
        <v>20</v>
      </c>
      <c r="D80" s="12" t="s">
        <v>247</v>
      </c>
      <c r="E80" s="12" t="s">
        <v>248</v>
      </c>
      <c r="F80" s="15" t="s">
        <v>249</v>
      </c>
      <c r="G80" s="12">
        <v>300</v>
      </c>
      <c r="H80" s="13" t="s">
        <v>250</v>
      </c>
      <c r="I80" s="13" t="s">
        <v>251</v>
      </c>
      <c r="J80" s="12" t="s">
        <v>252</v>
      </c>
      <c r="K80" s="12" t="s">
        <v>229</v>
      </c>
      <c r="L80" s="12"/>
    </row>
    <row r="81" s="4" customFormat="1" ht="380" customHeight="1" spans="1:12">
      <c r="A81" s="12">
        <v>75</v>
      </c>
      <c r="B81" s="13" t="s">
        <v>253</v>
      </c>
      <c r="C81" s="12" t="s">
        <v>20</v>
      </c>
      <c r="D81" s="12" t="s">
        <v>21</v>
      </c>
      <c r="E81" s="12" t="s">
        <v>254</v>
      </c>
      <c r="F81" s="15" t="s">
        <v>255</v>
      </c>
      <c r="G81" s="12">
        <v>180</v>
      </c>
      <c r="H81" s="13" t="s">
        <v>256</v>
      </c>
      <c r="I81" s="13" t="s">
        <v>257</v>
      </c>
      <c r="J81" s="12" t="s">
        <v>258</v>
      </c>
      <c r="K81" s="12" t="s">
        <v>27</v>
      </c>
      <c r="L81" s="12"/>
    </row>
    <row r="82" s="4" customFormat="1" ht="380" customHeight="1" spans="1:12">
      <c r="A82" s="12">
        <v>76</v>
      </c>
      <c r="B82" s="13" t="s">
        <v>259</v>
      </c>
      <c r="C82" s="12" t="s">
        <v>20</v>
      </c>
      <c r="D82" s="12" t="s">
        <v>21</v>
      </c>
      <c r="E82" s="12" t="s">
        <v>260</v>
      </c>
      <c r="F82" s="15" t="s">
        <v>261</v>
      </c>
      <c r="G82" s="12">
        <v>50</v>
      </c>
      <c r="H82" s="13" t="s">
        <v>262</v>
      </c>
      <c r="I82" s="13" t="s">
        <v>263</v>
      </c>
      <c r="J82" s="12" t="s">
        <v>258</v>
      </c>
      <c r="K82" s="12" t="s">
        <v>27</v>
      </c>
      <c r="L82" s="12"/>
    </row>
    <row r="83" s="4" customFormat="1" ht="408" customHeight="1" spans="1:12">
      <c r="A83" s="12">
        <v>77</v>
      </c>
      <c r="B83" s="13" t="s">
        <v>264</v>
      </c>
      <c r="C83" s="12" t="s">
        <v>20</v>
      </c>
      <c r="D83" s="12" t="s">
        <v>21</v>
      </c>
      <c r="E83" s="12" t="s">
        <v>265</v>
      </c>
      <c r="F83" s="15" t="s">
        <v>266</v>
      </c>
      <c r="G83" s="12">
        <v>3000</v>
      </c>
      <c r="H83" s="13" t="s">
        <v>267</v>
      </c>
      <c r="I83" s="13" t="s">
        <v>268</v>
      </c>
      <c r="J83" s="12" t="s">
        <v>269</v>
      </c>
      <c r="K83" s="12" t="s">
        <v>270</v>
      </c>
      <c r="L83" s="12"/>
    </row>
    <row r="84" s="4" customFormat="1" ht="380" customHeight="1" spans="1:12">
      <c r="A84" s="12">
        <v>78</v>
      </c>
      <c r="B84" s="13" t="s">
        <v>271</v>
      </c>
      <c r="C84" s="12" t="s">
        <v>272</v>
      </c>
      <c r="D84" s="12" t="s">
        <v>21</v>
      </c>
      <c r="E84" s="12" t="s">
        <v>273</v>
      </c>
      <c r="F84" s="15" t="s">
        <v>274</v>
      </c>
      <c r="G84" s="12">
        <v>980</v>
      </c>
      <c r="H84" s="13" t="s">
        <v>275</v>
      </c>
      <c r="I84" s="13" t="s">
        <v>276</v>
      </c>
      <c r="J84" s="12" t="s">
        <v>277</v>
      </c>
      <c r="K84" s="12" t="s">
        <v>229</v>
      </c>
      <c r="L84" s="12"/>
    </row>
    <row r="85" s="4" customFormat="1" ht="380" customHeight="1" spans="1:12">
      <c r="A85" s="12">
        <v>79</v>
      </c>
      <c r="B85" s="13" t="s">
        <v>278</v>
      </c>
      <c r="C85" s="12" t="s">
        <v>20</v>
      </c>
      <c r="D85" s="12" t="s">
        <v>21</v>
      </c>
      <c r="E85" s="12" t="s">
        <v>279</v>
      </c>
      <c r="F85" s="15" t="s">
        <v>280</v>
      </c>
      <c r="G85" s="12">
        <v>114.8</v>
      </c>
      <c r="H85" s="13" t="s">
        <v>281</v>
      </c>
      <c r="I85" s="13" t="s">
        <v>282</v>
      </c>
      <c r="J85" s="12" t="s">
        <v>258</v>
      </c>
      <c r="K85" s="12" t="s">
        <v>283</v>
      </c>
      <c r="L85" s="12"/>
    </row>
    <row r="86" s="4" customFormat="1" ht="380" customHeight="1" spans="1:12">
      <c r="A86" s="12">
        <v>80</v>
      </c>
      <c r="B86" s="13" t="s">
        <v>284</v>
      </c>
      <c r="C86" s="12" t="s">
        <v>20</v>
      </c>
      <c r="D86" s="12" t="s">
        <v>21</v>
      </c>
      <c r="E86" s="12" t="s">
        <v>285</v>
      </c>
      <c r="F86" s="15" t="s">
        <v>286</v>
      </c>
      <c r="G86" s="12">
        <v>41</v>
      </c>
      <c r="H86" s="13" t="s">
        <v>287</v>
      </c>
      <c r="I86" s="13" t="s">
        <v>288</v>
      </c>
      <c r="J86" s="12" t="s">
        <v>258</v>
      </c>
      <c r="K86" s="12" t="s">
        <v>283</v>
      </c>
      <c r="L86" s="12"/>
    </row>
    <row r="87" s="4" customFormat="1" ht="380" customHeight="1" spans="1:12">
      <c r="A87" s="12">
        <v>81</v>
      </c>
      <c r="B87" s="13" t="s">
        <v>289</v>
      </c>
      <c r="C87" s="12" t="s">
        <v>20</v>
      </c>
      <c r="D87" s="12" t="s">
        <v>21</v>
      </c>
      <c r="E87" s="12" t="s">
        <v>290</v>
      </c>
      <c r="F87" s="15" t="s">
        <v>291</v>
      </c>
      <c r="G87" s="12">
        <v>82</v>
      </c>
      <c r="H87" s="13" t="s">
        <v>292</v>
      </c>
      <c r="I87" s="13" t="s">
        <v>293</v>
      </c>
      <c r="J87" s="12" t="s">
        <v>258</v>
      </c>
      <c r="K87" s="12" t="s">
        <v>283</v>
      </c>
      <c r="L87" s="12"/>
    </row>
    <row r="88" s="4" customFormat="1" ht="380" customHeight="1" spans="1:12">
      <c r="A88" s="12">
        <v>82</v>
      </c>
      <c r="B88" s="13" t="s">
        <v>294</v>
      </c>
      <c r="C88" s="12" t="s">
        <v>20</v>
      </c>
      <c r="D88" s="12" t="s">
        <v>21</v>
      </c>
      <c r="E88" s="12" t="s">
        <v>295</v>
      </c>
      <c r="F88" s="15" t="s">
        <v>296</v>
      </c>
      <c r="G88" s="12">
        <v>82</v>
      </c>
      <c r="H88" s="13" t="s">
        <v>297</v>
      </c>
      <c r="I88" s="13" t="s">
        <v>293</v>
      </c>
      <c r="J88" s="12" t="s">
        <v>258</v>
      </c>
      <c r="K88" s="12" t="s">
        <v>283</v>
      </c>
      <c r="L88" s="12"/>
    </row>
    <row r="89" s="4" customFormat="1" ht="380" customHeight="1" spans="1:12">
      <c r="A89" s="12">
        <v>83</v>
      </c>
      <c r="B89" s="13" t="s">
        <v>298</v>
      </c>
      <c r="C89" s="12" t="s">
        <v>20</v>
      </c>
      <c r="D89" s="12" t="s">
        <v>21</v>
      </c>
      <c r="E89" s="12" t="s">
        <v>299</v>
      </c>
      <c r="F89" s="15" t="s">
        <v>300</v>
      </c>
      <c r="G89" s="12">
        <v>82</v>
      </c>
      <c r="H89" s="13" t="s">
        <v>301</v>
      </c>
      <c r="I89" s="13" t="s">
        <v>293</v>
      </c>
      <c r="J89" s="12" t="s">
        <v>258</v>
      </c>
      <c r="K89" s="12" t="s">
        <v>283</v>
      </c>
      <c r="L89" s="12"/>
    </row>
    <row r="90" s="4" customFormat="1" ht="380" customHeight="1" spans="1:12">
      <c r="A90" s="12">
        <v>84</v>
      </c>
      <c r="B90" s="13" t="s">
        <v>302</v>
      </c>
      <c r="C90" s="12" t="s">
        <v>20</v>
      </c>
      <c r="D90" s="12" t="s">
        <v>21</v>
      </c>
      <c r="E90" s="12" t="s">
        <v>303</v>
      </c>
      <c r="F90" s="15" t="s">
        <v>304</v>
      </c>
      <c r="G90" s="12">
        <v>41</v>
      </c>
      <c r="H90" s="13" t="s">
        <v>305</v>
      </c>
      <c r="I90" s="13" t="s">
        <v>306</v>
      </c>
      <c r="J90" s="12" t="s">
        <v>258</v>
      </c>
      <c r="K90" s="12" t="s">
        <v>283</v>
      </c>
      <c r="L90" s="12"/>
    </row>
    <row r="91" s="4" customFormat="1" ht="407" customHeight="1" spans="1:12">
      <c r="A91" s="12">
        <v>85</v>
      </c>
      <c r="B91" s="13" t="s">
        <v>307</v>
      </c>
      <c r="C91" s="12" t="s">
        <v>20</v>
      </c>
      <c r="D91" s="12" t="s">
        <v>21</v>
      </c>
      <c r="E91" s="12" t="s">
        <v>308</v>
      </c>
      <c r="F91" s="15" t="s">
        <v>309</v>
      </c>
      <c r="G91" s="12">
        <v>380</v>
      </c>
      <c r="H91" s="13" t="s">
        <v>310</v>
      </c>
      <c r="I91" s="13" t="s">
        <v>311</v>
      </c>
      <c r="J91" s="12" t="s">
        <v>83</v>
      </c>
      <c r="K91" s="12" t="s">
        <v>312</v>
      </c>
      <c r="L91" s="12"/>
    </row>
    <row r="92" s="4" customFormat="1" ht="360" customHeight="1" spans="1:12">
      <c r="A92" s="12">
        <v>86</v>
      </c>
      <c r="B92" s="13" t="s">
        <v>313</v>
      </c>
      <c r="C92" s="12" t="s">
        <v>20</v>
      </c>
      <c r="D92" s="12" t="s">
        <v>21</v>
      </c>
      <c r="E92" s="12" t="s">
        <v>314</v>
      </c>
      <c r="F92" s="15" t="s">
        <v>315</v>
      </c>
      <c r="G92" s="12">
        <v>80</v>
      </c>
      <c r="H92" s="13" t="s">
        <v>316</v>
      </c>
      <c r="I92" s="13" t="s">
        <v>317</v>
      </c>
      <c r="J92" s="12" t="s">
        <v>318</v>
      </c>
      <c r="K92" s="12" t="s">
        <v>312</v>
      </c>
      <c r="L92" s="12"/>
    </row>
    <row r="93" s="4" customFormat="1" ht="380" customHeight="1" spans="1:12">
      <c r="A93" s="12">
        <v>87</v>
      </c>
      <c r="B93" s="13" t="s">
        <v>319</v>
      </c>
      <c r="C93" s="12" t="s">
        <v>20</v>
      </c>
      <c r="D93" s="12" t="s">
        <v>21</v>
      </c>
      <c r="E93" s="12" t="s">
        <v>320</v>
      </c>
      <c r="F93" s="15" t="s">
        <v>321</v>
      </c>
      <c r="G93" s="12">
        <v>300</v>
      </c>
      <c r="H93" s="13" t="s">
        <v>322</v>
      </c>
      <c r="I93" s="13" t="s">
        <v>323</v>
      </c>
      <c r="J93" s="12" t="s">
        <v>324</v>
      </c>
      <c r="K93" s="12" t="s">
        <v>312</v>
      </c>
      <c r="L93" s="12"/>
    </row>
    <row r="94" s="4" customFormat="1" ht="409" customHeight="1" spans="1:12">
      <c r="A94" s="12">
        <v>88</v>
      </c>
      <c r="B94" s="13" t="s">
        <v>325</v>
      </c>
      <c r="C94" s="12" t="s">
        <v>20</v>
      </c>
      <c r="D94" s="12" t="s">
        <v>21</v>
      </c>
      <c r="E94" s="12" t="s">
        <v>326</v>
      </c>
      <c r="F94" s="15" t="s">
        <v>327</v>
      </c>
      <c r="G94" s="12">
        <v>620</v>
      </c>
      <c r="H94" s="16" t="s">
        <v>328</v>
      </c>
      <c r="I94" s="13" t="s">
        <v>329</v>
      </c>
      <c r="J94" s="12" t="s">
        <v>83</v>
      </c>
      <c r="K94" s="12" t="s">
        <v>330</v>
      </c>
      <c r="L94" s="12"/>
    </row>
    <row r="95" s="4" customFormat="1" ht="409" customHeight="1" spans="1:12">
      <c r="A95" s="12">
        <v>89</v>
      </c>
      <c r="B95" s="13" t="s">
        <v>331</v>
      </c>
      <c r="C95" s="12" t="s">
        <v>20</v>
      </c>
      <c r="D95" s="12" t="s">
        <v>21</v>
      </c>
      <c r="E95" s="12" t="s">
        <v>332</v>
      </c>
      <c r="F95" s="15" t="s">
        <v>333</v>
      </c>
      <c r="G95" s="12">
        <v>333</v>
      </c>
      <c r="H95" s="16" t="s">
        <v>334</v>
      </c>
      <c r="I95" s="13" t="s">
        <v>335</v>
      </c>
      <c r="J95" s="12" t="s">
        <v>324</v>
      </c>
      <c r="K95" s="12" t="s">
        <v>330</v>
      </c>
      <c r="L95" s="12"/>
    </row>
    <row r="96" s="4" customFormat="1" ht="380" customHeight="1" spans="1:12">
      <c r="A96" s="12">
        <v>90</v>
      </c>
      <c r="B96" s="13" t="s">
        <v>336</v>
      </c>
      <c r="C96" s="12" t="s">
        <v>20</v>
      </c>
      <c r="D96" s="12" t="s">
        <v>21</v>
      </c>
      <c r="E96" s="12" t="s">
        <v>337</v>
      </c>
      <c r="F96" s="15" t="s">
        <v>338</v>
      </c>
      <c r="G96" s="12">
        <v>40</v>
      </c>
      <c r="H96" s="13" t="s">
        <v>339</v>
      </c>
      <c r="I96" s="13" t="s">
        <v>340</v>
      </c>
      <c r="J96" s="12" t="s">
        <v>277</v>
      </c>
      <c r="K96" s="12" t="s">
        <v>341</v>
      </c>
      <c r="L96" s="12"/>
    </row>
    <row r="97" s="4" customFormat="1" ht="380" customHeight="1" spans="1:12">
      <c r="A97" s="12">
        <v>91</v>
      </c>
      <c r="B97" s="13" t="s">
        <v>342</v>
      </c>
      <c r="C97" s="12" t="s">
        <v>20</v>
      </c>
      <c r="D97" s="12" t="s">
        <v>21</v>
      </c>
      <c r="E97" s="12" t="s">
        <v>343</v>
      </c>
      <c r="F97" s="15" t="s">
        <v>344</v>
      </c>
      <c r="G97" s="12">
        <v>54</v>
      </c>
      <c r="H97" s="13" t="s">
        <v>345</v>
      </c>
      <c r="I97" s="13" t="s">
        <v>346</v>
      </c>
      <c r="J97" s="12" t="s">
        <v>83</v>
      </c>
      <c r="K97" s="12" t="s">
        <v>341</v>
      </c>
      <c r="L97" s="12"/>
    </row>
    <row r="98" s="4" customFormat="1" ht="51" customHeight="1" spans="1:12">
      <c r="A98" s="17" t="s">
        <v>347</v>
      </c>
      <c r="B98" s="18"/>
      <c r="C98" s="12" t="s">
        <v>348</v>
      </c>
      <c r="D98" s="14"/>
      <c r="E98" s="12"/>
      <c r="F98" s="13"/>
      <c r="G98" s="12">
        <f>SUM(G99:G101)</f>
        <v>4380</v>
      </c>
      <c r="H98" s="13"/>
      <c r="I98" s="13"/>
      <c r="J98" s="12"/>
      <c r="K98" s="12"/>
      <c r="L98" s="12"/>
    </row>
    <row r="99" s="4" customFormat="1" ht="215" customHeight="1" spans="1:12">
      <c r="A99" s="12">
        <v>1</v>
      </c>
      <c r="B99" s="13" t="s">
        <v>349</v>
      </c>
      <c r="C99" s="12" t="s">
        <v>350</v>
      </c>
      <c r="D99" s="12" t="s">
        <v>21</v>
      </c>
      <c r="E99" s="12" t="s">
        <v>351</v>
      </c>
      <c r="F99" s="13" t="s">
        <v>352</v>
      </c>
      <c r="G99" s="12">
        <v>300</v>
      </c>
      <c r="H99" s="13" t="s">
        <v>353</v>
      </c>
      <c r="I99" s="13" t="s">
        <v>354</v>
      </c>
      <c r="J99" s="12" t="s">
        <v>83</v>
      </c>
      <c r="K99" s="12" t="s">
        <v>355</v>
      </c>
      <c r="L99" s="12"/>
    </row>
    <row r="100" s="4" customFormat="1" ht="214" customHeight="1" spans="1:12">
      <c r="A100" s="12">
        <v>2</v>
      </c>
      <c r="B100" s="13" t="s">
        <v>356</v>
      </c>
      <c r="C100" s="12" t="s">
        <v>350</v>
      </c>
      <c r="D100" s="12" t="s">
        <v>21</v>
      </c>
      <c r="E100" s="12" t="s">
        <v>351</v>
      </c>
      <c r="F100" s="13" t="s">
        <v>357</v>
      </c>
      <c r="G100" s="12">
        <v>30</v>
      </c>
      <c r="H100" s="13" t="s">
        <v>358</v>
      </c>
      <c r="I100" s="13" t="s">
        <v>359</v>
      </c>
      <c r="J100" s="12" t="s">
        <v>83</v>
      </c>
      <c r="K100" s="12" t="s">
        <v>355</v>
      </c>
      <c r="L100" s="12"/>
    </row>
    <row r="101" s="4" customFormat="1" ht="216" customHeight="1" spans="1:12">
      <c r="A101" s="12">
        <v>3</v>
      </c>
      <c r="B101" s="13" t="s">
        <v>360</v>
      </c>
      <c r="C101" s="12" t="s">
        <v>350</v>
      </c>
      <c r="D101" s="12" t="s">
        <v>21</v>
      </c>
      <c r="E101" s="12" t="s">
        <v>351</v>
      </c>
      <c r="F101" s="13" t="s">
        <v>361</v>
      </c>
      <c r="G101" s="12">
        <v>4050</v>
      </c>
      <c r="H101" s="13" t="s">
        <v>362</v>
      </c>
      <c r="I101" s="13" t="s">
        <v>363</v>
      </c>
      <c r="J101" s="12" t="s">
        <v>83</v>
      </c>
      <c r="K101" s="12" t="s">
        <v>355</v>
      </c>
      <c r="L101" s="12"/>
    </row>
    <row r="102" s="4" customFormat="1" ht="68" customHeight="1" spans="1:12">
      <c r="A102" s="12" t="s">
        <v>364</v>
      </c>
      <c r="B102" s="13"/>
      <c r="C102" s="12" t="s">
        <v>365</v>
      </c>
      <c r="D102" s="14"/>
      <c r="E102" s="12"/>
      <c r="F102" s="13"/>
      <c r="G102" s="12">
        <f>SUM(G103:G151)</f>
        <v>2586.33</v>
      </c>
      <c r="H102" s="13"/>
      <c r="I102" s="13"/>
      <c r="J102" s="12"/>
      <c r="K102" s="12"/>
      <c r="L102" s="12"/>
    </row>
    <row r="103" s="4" customFormat="1" ht="189" spans="1:12">
      <c r="A103" s="12">
        <v>1</v>
      </c>
      <c r="B103" s="13" t="s">
        <v>366</v>
      </c>
      <c r="C103" s="12" t="s">
        <v>367</v>
      </c>
      <c r="D103" s="12" t="s">
        <v>21</v>
      </c>
      <c r="E103" s="12" t="s">
        <v>368</v>
      </c>
      <c r="F103" s="13" t="s">
        <v>369</v>
      </c>
      <c r="G103" s="12">
        <v>410</v>
      </c>
      <c r="H103" s="13" t="s">
        <v>370</v>
      </c>
      <c r="I103" s="13" t="s">
        <v>371</v>
      </c>
      <c r="J103" s="12" t="s">
        <v>372</v>
      </c>
      <c r="K103" s="12" t="s">
        <v>373</v>
      </c>
      <c r="L103" s="12"/>
    </row>
    <row r="104" s="4" customFormat="1" ht="141" customHeight="1" spans="1:12">
      <c r="A104" s="12">
        <v>2</v>
      </c>
      <c r="B104" s="13" t="s">
        <v>374</v>
      </c>
      <c r="C104" s="12" t="s">
        <v>367</v>
      </c>
      <c r="D104" s="12" t="s">
        <v>21</v>
      </c>
      <c r="E104" s="12" t="s">
        <v>375</v>
      </c>
      <c r="F104" s="13" t="s">
        <v>376</v>
      </c>
      <c r="G104" s="12">
        <v>150</v>
      </c>
      <c r="H104" s="13" t="s">
        <v>377</v>
      </c>
      <c r="I104" s="13" t="s">
        <v>378</v>
      </c>
      <c r="J104" s="12" t="s">
        <v>379</v>
      </c>
      <c r="K104" s="12" t="s">
        <v>380</v>
      </c>
      <c r="L104" s="12"/>
    </row>
    <row r="105" s="4" customFormat="1" ht="111" customHeight="1" spans="1:12">
      <c r="A105" s="12">
        <v>3</v>
      </c>
      <c r="B105" s="13" t="s">
        <v>381</v>
      </c>
      <c r="C105" s="12" t="s">
        <v>367</v>
      </c>
      <c r="D105" s="12" t="s">
        <v>21</v>
      </c>
      <c r="E105" s="12" t="s">
        <v>382</v>
      </c>
      <c r="F105" s="13" t="s">
        <v>383</v>
      </c>
      <c r="G105" s="12">
        <v>215</v>
      </c>
      <c r="H105" s="13" t="s">
        <v>384</v>
      </c>
      <c r="I105" s="13" t="s">
        <v>378</v>
      </c>
      <c r="J105" s="12" t="s">
        <v>379</v>
      </c>
      <c r="K105" s="12" t="s">
        <v>380</v>
      </c>
      <c r="L105" s="12"/>
    </row>
    <row r="106" s="4" customFormat="1" ht="142" customHeight="1" spans="1:12">
      <c r="A106" s="12">
        <v>4</v>
      </c>
      <c r="B106" s="13" t="s">
        <v>385</v>
      </c>
      <c r="C106" s="12" t="s">
        <v>367</v>
      </c>
      <c r="D106" s="12" t="s">
        <v>21</v>
      </c>
      <c r="E106" s="12" t="s">
        <v>386</v>
      </c>
      <c r="F106" s="13" t="s">
        <v>387</v>
      </c>
      <c r="G106" s="12">
        <v>53</v>
      </c>
      <c r="H106" s="13" t="s">
        <v>388</v>
      </c>
      <c r="I106" s="13" t="s">
        <v>378</v>
      </c>
      <c r="J106" s="12" t="s">
        <v>379</v>
      </c>
      <c r="K106" s="12" t="s">
        <v>380</v>
      </c>
      <c r="L106" s="12"/>
    </row>
    <row r="107" s="4" customFormat="1" ht="140" customHeight="1" spans="1:12">
      <c r="A107" s="12">
        <v>5</v>
      </c>
      <c r="B107" s="13" t="s">
        <v>389</v>
      </c>
      <c r="C107" s="12" t="s">
        <v>367</v>
      </c>
      <c r="D107" s="12" t="s">
        <v>21</v>
      </c>
      <c r="E107" s="12" t="s">
        <v>390</v>
      </c>
      <c r="F107" s="13" t="s">
        <v>391</v>
      </c>
      <c r="G107" s="12">
        <v>88</v>
      </c>
      <c r="H107" s="13" t="s">
        <v>392</v>
      </c>
      <c r="I107" s="13" t="s">
        <v>378</v>
      </c>
      <c r="J107" s="12" t="s">
        <v>379</v>
      </c>
      <c r="K107" s="12" t="s">
        <v>380</v>
      </c>
      <c r="L107" s="12"/>
    </row>
    <row r="108" s="4" customFormat="1" ht="135" customHeight="1" spans="1:12">
      <c r="A108" s="12">
        <v>6</v>
      </c>
      <c r="B108" s="13" t="s">
        <v>393</v>
      </c>
      <c r="C108" s="12" t="s">
        <v>367</v>
      </c>
      <c r="D108" s="12" t="s">
        <v>21</v>
      </c>
      <c r="E108" s="12" t="s">
        <v>394</v>
      </c>
      <c r="F108" s="13" t="s">
        <v>395</v>
      </c>
      <c r="G108" s="12">
        <v>30</v>
      </c>
      <c r="H108" s="13" t="s">
        <v>396</v>
      </c>
      <c r="I108" s="13" t="s">
        <v>378</v>
      </c>
      <c r="J108" s="12" t="s">
        <v>379</v>
      </c>
      <c r="K108" s="12" t="s">
        <v>380</v>
      </c>
      <c r="L108" s="12"/>
    </row>
    <row r="109" s="4" customFormat="1" ht="144" customHeight="1" spans="1:12">
      <c r="A109" s="12">
        <v>7</v>
      </c>
      <c r="B109" s="13" t="s">
        <v>397</v>
      </c>
      <c r="C109" s="12" t="s">
        <v>367</v>
      </c>
      <c r="D109" s="12" t="s">
        <v>21</v>
      </c>
      <c r="E109" s="12" t="s">
        <v>398</v>
      </c>
      <c r="F109" s="13" t="s">
        <v>399</v>
      </c>
      <c r="G109" s="12">
        <v>120</v>
      </c>
      <c r="H109" s="13" t="s">
        <v>400</v>
      </c>
      <c r="I109" s="13" t="s">
        <v>378</v>
      </c>
      <c r="J109" s="12" t="s">
        <v>379</v>
      </c>
      <c r="K109" s="12" t="s">
        <v>380</v>
      </c>
      <c r="L109" s="12"/>
    </row>
    <row r="110" s="4" customFormat="1" ht="151" customHeight="1" spans="1:12">
      <c r="A110" s="12">
        <v>8</v>
      </c>
      <c r="B110" s="13" t="s">
        <v>401</v>
      </c>
      <c r="C110" s="12" t="s">
        <v>367</v>
      </c>
      <c r="D110" s="12" t="s">
        <v>21</v>
      </c>
      <c r="E110" s="12" t="s">
        <v>402</v>
      </c>
      <c r="F110" s="13" t="s">
        <v>403</v>
      </c>
      <c r="G110" s="12">
        <v>260</v>
      </c>
      <c r="H110" s="13" t="s">
        <v>404</v>
      </c>
      <c r="I110" s="13" t="s">
        <v>378</v>
      </c>
      <c r="J110" s="12" t="s">
        <v>379</v>
      </c>
      <c r="K110" s="12" t="s">
        <v>380</v>
      </c>
      <c r="L110" s="12"/>
    </row>
    <row r="111" s="4" customFormat="1" ht="129" customHeight="1" spans="1:12">
      <c r="A111" s="12">
        <v>9</v>
      </c>
      <c r="B111" s="13" t="s">
        <v>405</v>
      </c>
      <c r="C111" s="12" t="s">
        <v>367</v>
      </c>
      <c r="D111" s="12" t="s">
        <v>247</v>
      </c>
      <c r="E111" s="12" t="s">
        <v>166</v>
      </c>
      <c r="F111" s="13" t="s">
        <v>406</v>
      </c>
      <c r="G111" s="12">
        <v>99.33</v>
      </c>
      <c r="H111" s="13" t="s">
        <v>407</v>
      </c>
      <c r="I111" s="13" t="s">
        <v>378</v>
      </c>
      <c r="J111" s="12" t="s">
        <v>318</v>
      </c>
      <c r="K111" s="12" t="s">
        <v>380</v>
      </c>
      <c r="L111" s="12"/>
    </row>
    <row r="112" s="4" customFormat="1" ht="186" customHeight="1" spans="1:12">
      <c r="A112" s="12">
        <v>10</v>
      </c>
      <c r="B112" s="13" t="s">
        <v>408</v>
      </c>
      <c r="C112" s="12" t="s">
        <v>367</v>
      </c>
      <c r="D112" s="12" t="s">
        <v>21</v>
      </c>
      <c r="E112" s="12" t="s">
        <v>409</v>
      </c>
      <c r="F112" s="13" t="s">
        <v>410</v>
      </c>
      <c r="G112" s="12">
        <v>100</v>
      </c>
      <c r="H112" s="13" t="s">
        <v>411</v>
      </c>
      <c r="I112" s="13" t="s">
        <v>412</v>
      </c>
      <c r="J112" s="12" t="s">
        <v>413</v>
      </c>
      <c r="K112" s="12" t="s">
        <v>27</v>
      </c>
      <c r="L112" s="12"/>
    </row>
    <row r="113" s="4" customFormat="1" ht="186" customHeight="1" spans="1:12">
      <c r="A113" s="12">
        <v>11</v>
      </c>
      <c r="B113" s="13" t="s">
        <v>414</v>
      </c>
      <c r="C113" s="12" t="s">
        <v>367</v>
      </c>
      <c r="D113" s="14" t="s">
        <v>415</v>
      </c>
      <c r="E113" s="12" t="s">
        <v>416</v>
      </c>
      <c r="F113" s="13" t="s">
        <v>417</v>
      </c>
      <c r="G113" s="12">
        <v>50</v>
      </c>
      <c r="H113" s="13" t="s">
        <v>418</v>
      </c>
      <c r="I113" s="13" t="s">
        <v>378</v>
      </c>
      <c r="J113" s="19" t="s">
        <v>258</v>
      </c>
      <c r="K113" s="12" t="s">
        <v>27</v>
      </c>
      <c r="L113" s="12"/>
    </row>
    <row r="114" s="4" customFormat="1" ht="186" customHeight="1" spans="1:12">
      <c r="A114" s="12">
        <v>12</v>
      </c>
      <c r="B114" s="13" t="s">
        <v>419</v>
      </c>
      <c r="C114" s="12" t="s">
        <v>367</v>
      </c>
      <c r="D114" s="14" t="s">
        <v>21</v>
      </c>
      <c r="E114" s="12" t="s">
        <v>420</v>
      </c>
      <c r="F114" s="13" t="s">
        <v>421</v>
      </c>
      <c r="G114" s="12">
        <v>50</v>
      </c>
      <c r="H114" s="13" t="s">
        <v>422</v>
      </c>
      <c r="I114" s="13" t="s">
        <v>423</v>
      </c>
      <c r="J114" s="19" t="s">
        <v>258</v>
      </c>
      <c r="K114" s="12" t="s">
        <v>27</v>
      </c>
      <c r="L114" s="12"/>
    </row>
    <row r="115" s="4" customFormat="1" ht="186" customHeight="1" spans="1:12">
      <c r="A115" s="12">
        <v>13</v>
      </c>
      <c r="B115" s="13" t="s">
        <v>424</v>
      </c>
      <c r="C115" s="12" t="s">
        <v>367</v>
      </c>
      <c r="D115" s="14" t="s">
        <v>21</v>
      </c>
      <c r="E115" s="12" t="s">
        <v>425</v>
      </c>
      <c r="F115" s="13" t="s">
        <v>426</v>
      </c>
      <c r="G115" s="12">
        <v>50</v>
      </c>
      <c r="H115" s="13" t="s">
        <v>427</v>
      </c>
      <c r="I115" s="13" t="s">
        <v>378</v>
      </c>
      <c r="J115" s="19" t="s">
        <v>258</v>
      </c>
      <c r="K115" s="12" t="s">
        <v>27</v>
      </c>
      <c r="L115" s="12"/>
    </row>
    <row r="116" s="4" customFormat="1" ht="130" customHeight="1" spans="1:12">
      <c r="A116" s="12">
        <v>14</v>
      </c>
      <c r="B116" s="13" t="s">
        <v>428</v>
      </c>
      <c r="C116" s="12" t="s">
        <v>367</v>
      </c>
      <c r="D116" s="12" t="s">
        <v>21</v>
      </c>
      <c r="E116" s="12" t="s">
        <v>429</v>
      </c>
      <c r="F116" s="13" t="s">
        <v>430</v>
      </c>
      <c r="G116" s="12">
        <v>20</v>
      </c>
      <c r="H116" s="13" t="s">
        <v>431</v>
      </c>
      <c r="I116" s="13" t="s">
        <v>378</v>
      </c>
      <c r="J116" s="12" t="s">
        <v>432</v>
      </c>
      <c r="K116" s="12" t="s">
        <v>27</v>
      </c>
      <c r="L116" s="12"/>
    </row>
    <row r="117" s="4" customFormat="1" ht="130" customHeight="1" spans="1:12">
      <c r="A117" s="12">
        <v>15</v>
      </c>
      <c r="B117" s="13" t="s">
        <v>433</v>
      </c>
      <c r="C117" s="12" t="s">
        <v>367</v>
      </c>
      <c r="D117" s="12" t="s">
        <v>21</v>
      </c>
      <c r="E117" s="12" t="s">
        <v>434</v>
      </c>
      <c r="F117" s="13" t="s">
        <v>435</v>
      </c>
      <c r="G117" s="12">
        <v>20</v>
      </c>
      <c r="H117" s="13" t="s">
        <v>436</v>
      </c>
      <c r="I117" s="13" t="s">
        <v>378</v>
      </c>
      <c r="J117" s="12" t="s">
        <v>432</v>
      </c>
      <c r="K117" s="12" t="s">
        <v>27</v>
      </c>
      <c r="L117" s="12"/>
    </row>
    <row r="118" s="4" customFormat="1" ht="130" customHeight="1" spans="1:12">
      <c r="A118" s="12">
        <v>16</v>
      </c>
      <c r="B118" s="13" t="s">
        <v>437</v>
      </c>
      <c r="C118" s="12" t="s">
        <v>367</v>
      </c>
      <c r="D118" s="12" t="s">
        <v>21</v>
      </c>
      <c r="E118" s="12" t="s">
        <v>438</v>
      </c>
      <c r="F118" s="13" t="s">
        <v>439</v>
      </c>
      <c r="G118" s="12">
        <v>20</v>
      </c>
      <c r="H118" s="13" t="s">
        <v>440</v>
      </c>
      <c r="I118" s="13" t="s">
        <v>441</v>
      </c>
      <c r="J118" s="12" t="s">
        <v>432</v>
      </c>
      <c r="K118" s="12" t="s">
        <v>27</v>
      </c>
      <c r="L118" s="12"/>
    </row>
    <row r="119" s="4" customFormat="1" ht="130" customHeight="1" spans="1:12">
      <c r="A119" s="12">
        <v>17</v>
      </c>
      <c r="B119" s="13" t="s">
        <v>442</v>
      </c>
      <c r="C119" s="12" t="s">
        <v>367</v>
      </c>
      <c r="D119" s="12" t="s">
        <v>21</v>
      </c>
      <c r="E119" s="12" t="s">
        <v>443</v>
      </c>
      <c r="F119" s="13" t="s">
        <v>444</v>
      </c>
      <c r="G119" s="12">
        <v>20</v>
      </c>
      <c r="H119" s="13" t="s">
        <v>445</v>
      </c>
      <c r="I119" s="13" t="s">
        <v>446</v>
      </c>
      <c r="J119" s="12" t="s">
        <v>432</v>
      </c>
      <c r="K119" s="12" t="s">
        <v>27</v>
      </c>
      <c r="L119" s="12"/>
    </row>
    <row r="120" s="4" customFormat="1" ht="130" customHeight="1" spans="1:12">
      <c r="A120" s="12">
        <v>18</v>
      </c>
      <c r="B120" s="13" t="s">
        <v>447</v>
      </c>
      <c r="C120" s="12" t="s">
        <v>367</v>
      </c>
      <c r="D120" s="12" t="s">
        <v>21</v>
      </c>
      <c r="E120" s="12" t="s">
        <v>448</v>
      </c>
      <c r="F120" s="13" t="s">
        <v>449</v>
      </c>
      <c r="G120" s="12">
        <v>20</v>
      </c>
      <c r="H120" s="13" t="s">
        <v>450</v>
      </c>
      <c r="I120" s="13" t="s">
        <v>378</v>
      </c>
      <c r="J120" s="12" t="s">
        <v>432</v>
      </c>
      <c r="K120" s="12" t="s">
        <v>27</v>
      </c>
      <c r="L120" s="12"/>
    </row>
    <row r="121" s="4" customFormat="1" ht="130" customHeight="1" spans="1:12">
      <c r="A121" s="12">
        <v>19</v>
      </c>
      <c r="B121" s="13" t="s">
        <v>451</v>
      </c>
      <c r="C121" s="12" t="s">
        <v>367</v>
      </c>
      <c r="D121" s="12" t="s">
        <v>21</v>
      </c>
      <c r="E121" s="12" t="s">
        <v>452</v>
      </c>
      <c r="F121" s="13" t="s">
        <v>453</v>
      </c>
      <c r="G121" s="12">
        <v>20</v>
      </c>
      <c r="H121" s="13" t="s">
        <v>454</v>
      </c>
      <c r="I121" s="13" t="s">
        <v>378</v>
      </c>
      <c r="J121" s="12" t="s">
        <v>432</v>
      </c>
      <c r="K121" s="12" t="s">
        <v>27</v>
      </c>
      <c r="L121" s="12"/>
    </row>
    <row r="122" s="4" customFormat="1" ht="130" customHeight="1" spans="1:12">
      <c r="A122" s="12">
        <v>20</v>
      </c>
      <c r="B122" s="13" t="s">
        <v>455</v>
      </c>
      <c r="C122" s="12" t="s">
        <v>367</v>
      </c>
      <c r="D122" s="12" t="s">
        <v>21</v>
      </c>
      <c r="E122" s="12" t="s">
        <v>456</v>
      </c>
      <c r="F122" s="13" t="s">
        <v>457</v>
      </c>
      <c r="G122" s="12">
        <v>20</v>
      </c>
      <c r="H122" s="13" t="s">
        <v>458</v>
      </c>
      <c r="I122" s="13" t="s">
        <v>378</v>
      </c>
      <c r="J122" s="12" t="s">
        <v>432</v>
      </c>
      <c r="K122" s="12" t="s">
        <v>27</v>
      </c>
      <c r="L122" s="12"/>
    </row>
    <row r="123" s="4" customFormat="1" ht="130" customHeight="1" spans="1:12">
      <c r="A123" s="12">
        <v>21</v>
      </c>
      <c r="B123" s="13" t="s">
        <v>459</v>
      </c>
      <c r="C123" s="12" t="s">
        <v>367</v>
      </c>
      <c r="D123" s="12" t="s">
        <v>21</v>
      </c>
      <c r="E123" s="12" t="s">
        <v>460</v>
      </c>
      <c r="F123" s="13" t="s">
        <v>461</v>
      </c>
      <c r="G123" s="12">
        <v>20</v>
      </c>
      <c r="H123" s="13" t="s">
        <v>462</v>
      </c>
      <c r="I123" s="13" t="s">
        <v>378</v>
      </c>
      <c r="J123" s="12" t="s">
        <v>432</v>
      </c>
      <c r="K123" s="12" t="s">
        <v>27</v>
      </c>
      <c r="L123" s="12"/>
    </row>
    <row r="124" s="4" customFormat="1" ht="130" customHeight="1" spans="1:12">
      <c r="A124" s="12">
        <v>22</v>
      </c>
      <c r="B124" s="13" t="s">
        <v>463</v>
      </c>
      <c r="C124" s="12" t="s">
        <v>367</v>
      </c>
      <c r="D124" s="12" t="s">
        <v>21</v>
      </c>
      <c r="E124" s="12" t="s">
        <v>464</v>
      </c>
      <c r="F124" s="13" t="s">
        <v>465</v>
      </c>
      <c r="G124" s="12">
        <v>20</v>
      </c>
      <c r="H124" s="13" t="s">
        <v>462</v>
      </c>
      <c r="I124" s="13" t="s">
        <v>378</v>
      </c>
      <c r="J124" s="12" t="s">
        <v>432</v>
      </c>
      <c r="K124" s="12" t="s">
        <v>27</v>
      </c>
      <c r="L124" s="12"/>
    </row>
    <row r="125" s="4" customFormat="1" ht="130" customHeight="1" spans="1:12">
      <c r="A125" s="12">
        <v>23</v>
      </c>
      <c r="B125" s="13" t="s">
        <v>466</v>
      </c>
      <c r="C125" s="12" t="s">
        <v>367</v>
      </c>
      <c r="D125" s="12" t="s">
        <v>21</v>
      </c>
      <c r="E125" s="12" t="s">
        <v>467</v>
      </c>
      <c r="F125" s="13" t="s">
        <v>468</v>
      </c>
      <c r="G125" s="12">
        <v>20</v>
      </c>
      <c r="H125" s="13" t="s">
        <v>469</v>
      </c>
      <c r="I125" s="13" t="s">
        <v>378</v>
      </c>
      <c r="J125" s="12" t="s">
        <v>432</v>
      </c>
      <c r="K125" s="12" t="s">
        <v>27</v>
      </c>
      <c r="L125" s="12"/>
    </row>
    <row r="126" s="4" customFormat="1" ht="130" customHeight="1" spans="1:12">
      <c r="A126" s="12">
        <v>24</v>
      </c>
      <c r="B126" s="13" t="s">
        <v>470</v>
      </c>
      <c r="C126" s="12" t="s">
        <v>367</v>
      </c>
      <c r="D126" s="12" t="s">
        <v>21</v>
      </c>
      <c r="E126" s="12" t="s">
        <v>279</v>
      </c>
      <c r="F126" s="13" t="s">
        <v>471</v>
      </c>
      <c r="G126" s="12">
        <v>20</v>
      </c>
      <c r="H126" s="13" t="s">
        <v>472</v>
      </c>
      <c r="I126" s="13" t="s">
        <v>473</v>
      </c>
      <c r="J126" s="12" t="s">
        <v>474</v>
      </c>
      <c r="K126" s="12" t="s">
        <v>27</v>
      </c>
      <c r="L126" s="12"/>
    </row>
    <row r="127" s="4" customFormat="1" ht="130" customHeight="1" spans="1:12">
      <c r="A127" s="12">
        <v>25</v>
      </c>
      <c r="B127" s="13" t="s">
        <v>475</v>
      </c>
      <c r="C127" s="12" t="s">
        <v>367</v>
      </c>
      <c r="D127" s="12" t="s">
        <v>21</v>
      </c>
      <c r="E127" s="12" t="s">
        <v>476</v>
      </c>
      <c r="F127" s="13" t="s">
        <v>477</v>
      </c>
      <c r="G127" s="12">
        <v>20</v>
      </c>
      <c r="H127" s="13" t="s">
        <v>478</v>
      </c>
      <c r="I127" s="13" t="s">
        <v>479</v>
      </c>
      <c r="J127" s="12" t="s">
        <v>432</v>
      </c>
      <c r="K127" s="12" t="s">
        <v>27</v>
      </c>
      <c r="L127" s="12"/>
    </row>
    <row r="128" s="4" customFormat="1" ht="130" customHeight="1" spans="1:12">
      <c r="A128" s="12">
        <v>26</v>
      </c>
      <c r="B128" s="13" t="s">
        <v>480</v>
      </c>
      <c r="C128" s="12" t="s">
        <v>367</v>
      </c>
      <c r="D128" s="12" t="s">
        <v>21</v>
      </c>
      <c r="E128" s="12" t="s">
        <v>481</v>
      </c>
      <c r="F128" s="13" t="s">
        <v>482</v>
      </c>
      <c r="G128" s="12">
        <v>20</v>
      </c>
      <c r="H128" s="13" t="s">
        <v>483</v>
      </c>
      <c r="I128" s="13" t="s">
        <v>484</v>
      </c>
      <c r="J128" s="12" t="s">
        <v>432</v>
      </c>
      <c r="K128" s="12" t="s">
        <v>27</v>
      </c>
      <c r="L128" s="12"/>
    </row>
    <row r="129" s="4" customFormat="1" ht="130" customHeight="1" spans="1:12">
      <c r="A129" s="12">
        <v>27</v>
      </c>
      <c r="B129" s="13" t="s">
        <v>485</v>
      </c>
      <c r="C129" s="12" t="s">
        <v>367</v>
      </c>
      <c r="D129" s="12" t="s">
        <v>21</v>
      </c>
      <c r="E129" s="12" t="s">
        <v>486</v>
      </c>
      <c r="F129" s="13" t="s">
        <v>487</v>
      </c>
      <c r="G129" s="12">
        <v>20</v>
      </c>
      <c r="H129" s="13" t="s">
        <v>488</v>
      </c>
      <c r="I129" s="13" t="s">
        <v>489</v>
      </c>
      <c r="J129" s="12" t="s">
        <v>432</v>
      </c>
      <c r="K129" s="12" t="s">
        <v>27</v>
      </c>
      <c r="L129" s="12"/>
    </row>
    <row r="130" s="4" customFormat="1" ht="130" customHeight="1" spans="1:12">
      <c r="A130" s="12">
        <v>28</v>
      </c>
      <c r="B130" s="13" t="s">
        <v>490</v>
      </c>
      <c r="C130" s="12" t="s">
        <v>367</v>
      </c>
      <c r="D130" s="12" t="s">
        <v>21</v>
      </c>
      <c r="E130" s="12" t="s">
        <v>491</v>
      </c>
      <c r="F130" s="13" t="s">
        <v>492</v>
      </c>
      <c r="G130" s="12">
        <v>20</v>
      </c>
      <c r="H130" s="13" t="s">
        <v>431</v>
      </c>
      <c r="I130" s="13" t="s">
        <v>378</v>
      </c>
      <c r="J130" s="12" t="s">
        <v>432</v>
      </c>
      <c r="K130" s="12" t="s">
        <v>27</v>
      </c>
      <c r="L130" s="12"/>
    </row>
    <row r="131" s="4" customFormat="1" ht="130" customHeight="1" spans="1:12">
      <c r="A131" s="12">
        <v>29</v>
      </c>
      <c r="B131" s="13" t="s">
        <v>493</v>
      </c>
      <c r="C131" s="12" t="s">
        <v>367</v>
      </c>
      <c r="D131" s="12" t="s">
        <v>21</v>
      </c>
      <c r="E131" s="12" t="s">
        <v>494</v>
      </c>
      <c r="F131" s="13" t="s">
        <v>495</v>
      </c>
      <c r="G131" s="12">
        <v>20</v>
      </c>
      <c r="H131" s="13" t="s">
        <v>496</v>
      </c>
      <c r="I131" s="13" t="s">
        <v>378</v>
      </c>
      <c r="J131" s="12" t="s">
        <v>432</v>
      </c>
      <c r="K131" s="12" t="s">
        <v>27</v>
      </c>
      <c r="L131" s="12"/>
    </row>
    <row r="132" s="4" customFormat="1" ht="130" customHeight="1" spans="1:12">
      <c r="A132" s="12">
        <v>30</v>
      </c>
      <c r="B132" s="13" t="s">
        <v>497</v>
      </c>
      <c r="C132" s="12" t="s">
        <v>367</v>
      </c>
      <c r="D132" s="12" t="s">
        <v>21</v>
      </c>
      <c r="E132" s="12" t="s">
        <v>498</v>
      </c>
      <c r="F132" s="13" t="s">
        <v>499</v>
      </c>
      <c r="G132" s="12">
        <v>20</v>
      </c>
      <c r="H132" s="13" t="s">
        <v>500</v>
      </c>
      <c r="I132" s="13" t="s">
        <v>378</v>
      </c>
      <c r="J132" s="12" t="s">
        <v>432</v>
      </c>
      <c r="K132" s="12" t="s">
        <v>27</v>
      </c>
      <c r="L132" s="12"/>
    </row>
    <row r="133" s="4" customFormat="1" ht="130" customHeight="1" spans="1:12">
      <c r="A133" s="12">
        <v>31</v>
      </c>
      <c r="B133" s="13" t="s">
        <v>501</v>
      </c>
      <c r="C133" s="12" t="s">
        <v>367</v>
      </c>
      <c r="D133" s="12" t="s">
        <v>21</v>
      </c>
      <c r="E133" s="12" t="s">
        <v>502</v>
      </c>
      <c r="F133" s="13" t="s">
        <v>503</v>
      </c>
      <c r="G133" s="12">
        <v>20</v>
      </c>
      <c r="H133" s="13" t="s">
        <v>504</v>
      </c>
      <c r="I133" s="13" t="s">
        <v>378</v>
      </c>
      <c r="J133" s="12" t="s">
        <v>432</v>
      </c>
      <c r="K133" s="12" t="s">
        <v>27</v>
      </c>
      <c r="L133" s="12"/>
    </row>
    <row r="134" s="4" customFormat="1" ht="130" customHeight="1" spans="1:12">
      <c r="A134" s="12">
        <v>32</v>
      </c>
      <c r="B134" s="13" t="s">
        <v>505</v>
      </c>
      <c r="C134" s="12" t="s">
        <v>367</v>
      </c>
      <c r="D134" s="12" t="s">
        <v>21</v>
      </c>
      <c r="E134" s="12" t="s">
        <v>506</v>
      </c>
      <c r="F134" s="13" t="s">
        <v>507</v>
      </c>
      <c r="G134" s="12">
        <v>20</v>
      </c>
      <c r="H134" s="13" t="s">
        <v>431</v>
      </c>
      <c r="I134" s="13" t="s">
        <v>378</v>
      </c>
      <c r="J134" s="12" t="s">
        <v>432</v>
      </c>
      <c r="K134" s="12" t="s">
        <v>27</v>
      </c>
      <c r="L134" s="12"/>
    </row>
    <row r="135" s="4" customFormat="1" ht="130" customHeight="1" spans="1:12">
      <c r="A135" s="12">
        <v>33</v>
      </c>
      <c r="B135" s="13" t="s">
        <v>508</v>
      </c>
      <c r="C135" s="12" t="s">
        <v>367</v>
      </c>
      <c r="D135" s="12" t="s">
        <v>21</v>
      </c>
      <c r="E135" s="12" t="s">
        <v>509</v>
      </c>
      <c r="F135" s="13" t="s">
        <v>510</v>
      </c>
      <c r="G135" s="12">
        <v>20</v>
      </c>
      <c r="H135" s="13" t="s">
        <v>511</v>
      </c>
      <c r="I135" s="13" t="s">
        <v>378</v>
      </c>
      <c r="J135" s="12" t="s">
        <v>432</v>
      </c>
      <c r="K135" s="12" t="s">
        <v>27</v>
      </c>
      <c r="L135" s="12"/>
    </row>
    <row r="136" s="4" customFormat="1" ht="130" customHeight="1" spans="1:12">
      <c r="A136" s="12">
        <v>34</v>
      </c>
      <c r="B136" s="13" t="s">
        <v>512</v>
      </c>
      <c r="C136" s="12" t="s">
        <v>367</v>
      </c>
      <c r="D136" s="12" t="s">
        <v>21</v>
      </c>
      <c r="E136" s="12" t="s">
        <v>513</v>
      </c>
      <c r="F136" s="13" t="s">
        <v>514</v>
      </c>
      <c r="G136" s="12">
        <v>20</v>
      </c>
      <c r="H136" s="13" t="s">
        <v>454</v>
      </c>
      <c r="I136" s="13" t="s">
        <v>378</v>
      </c>
      <c r="J136" s="12" t="s">
        <v>432</v>
      </c>
      <c r="K136" s="12" t="s">
        <v>27</v>
      </c>
      <c r="L136" s="12"/>
    </row>
    <row r="137" s="4" customFormat="1" ht="130" customHeight="1" spans="1:12">
      <c r="A137" s="12">
        <v>35</v>
      </c>
      <c r="B137" s="13" t="s">
        <v>515</v>
      </c>
      <c r="C137" s="12" t="s">
        <v>367</v>
      </c>
      <c r="D137" s="12" t="s">
        <v>21</v>
      </c>
      <c r="E137" s="12" t="s">
        <v>516</v>
      </c>
      <c r="F137" s="13" t="s">
        <v>517</v>
      </c>
      <c r="G137" s="12">
        <v>20</v>
      </c>
      <c r="H137" s="13" t="s">
        <v>511</v>
      </c>
      <c r="I137" s="13" t="s">
        <v>378</v>
      </c>
      <c r="J137" s="12" t="s">
        <v>432</v>
      </c>
      <c r="K137" s="12" t="s">
        <v>27</v>
      </c>
      <c r="L137" s="12"/>
    </row>
    <row r="138" s="4" customFormat="1" ht="130" customHeight="1" spans="1:12">
      <c r="A138" s="12">
        <v>36</v>
      </c>
      <c r="B138" s="13" t="s">
        <v>518</v>
      </c>
      <c r="C138" s="12" t="s">
        <v>367</v>
      </c>
      <c r="D138" s="12" t="s">
        <v>21</v>
      </c>
      <c r="E138" s="12" t="s">
        <v>519</v>
      </c>
      <c r="F138" s="13" t="s">
        <v>520</v>
      </c>
      <c r="G138" s="12">
        <v>20</v>
      </c>
      <c r="H138" s="13" t="s">
        <v>462</v>
      </c>
      <c r="I138" s="13" t="s">
        <v>378</v>
      </c>
      <c r="J138" s="12" t="s">
        <v>432</v>
      </c>
      <c r="K138" s="12" t="s">
        <v>27</v>
      </c>
      <c r="L138" s="12"/>
    </row>
    <row r="139" s="4" customFormat="1" ht="130" customHeight="1" spans="1:12">
      <c r="A139" s="12">
        <v>37</v>
      </c>
      <c r="B139" s="13" t="s">
        <v>521</v>
      </c>
      <c r="C139" s="12" t="s">
        <v>367</v>
      </c>
      <c r="D139" s="12" t="s">
        <v>21</v>
      </c>
      <c r="E139" s="12" t="s">
        <v>522</v>
      </c>
      <c r="F139" s="13" t="s">
        <v>523</v>
      </c>
      <c r="G139" s="12">
        <v>20</v>
      </c>
      <c r="H139" s="13" t="s">
        <v>524</v>
      </c>
      <c r="I139" s="13" t="s">
        <v>378</v>
      </c>
      <c r="J139" s="12" t="s">
        <v>432</v>
      </c>
      <c r="K139" s="12" t="s">
        <v>27</v>
      </c>
      <c r="L139" s="12"/>
    </row>
    <row r="140" s="4" customFormat="1" ht="130" customHeight="1" spans="1:12">
      <c r="A140" s="12">
        <v>38</v>
      </c>
      <c r="B140" s="13" t="s">
        <v>525</v>
      </c>
      <c r="C140" s="12" t="s">
        <v>367</v>
      </c>
      <c r="D140" s="12" t="s">
        <v>21</v>
      </c>
      <c r="E140" s="12" t="s">
        <v>526</v>
      </c>
      <c r="F140" s="13" t="s">
        <v>527</v>
      </c>
      <c r="G140" s="12">
        <v>20</v>
      </c>
      <c r="H140" s="13" t="s">
        <v>431</v>
      </c>
      <c r="I140" s="13" t="s">
        <v>378</v>
      </c>
      <c r="J140" s="12" t="s">
        <v>432</v>
      </c>
      <c r="K140" s="12" t="s">
        <v>27</v>
      </c>
      <c r="L140" s="12"/>
    </row>
    <row r="141" s="4" customFormat="1" ht="130" customHeight="1" spans="1:12">
      <c r="A141" s="12">
        <v>39</v>
      </c>
      <c r="B141" s="13" t="s">
        <v>528</v>
      </c>
      <c r="C141" s="12" t="s">
        <v>367</v>
      </c>
      <c r="D141" s="12" t="s">
        <v>21</v>
      </c>
      <c r="E141" s="12" t="s">
        <v>529</v>
      </c>
      <c r="F141" s="13" t="s">
        <v>530</v>
      </c>
      <c r="G141" s="12">
        <v>20</v>
      </c>
      <c r="H141" s="13" t="s">
        <v>531</v>
      </c>
      <c r="I141" s="13" t="s">
        <v>378</v>
      </c>
      <c r="J141" s="12" t="s">
        <v>432</v>
      </c>
      <c r="K141" s="12" t="s">
        <v>27</v>
      </c>
      <c r="L141" s="12"/>
    </row>
    <row r="142" s="4" customFormat="1" ht="130" customHeight="1" spans="1:12">
      <c r="A142" s="12">
        <v>40</v>
      </c>
      <c r="B142" s="13" t="s">
        <v>532</v>
      </c>
      <c r="C142" s="12" t="s">
        <v>367</v>
      </c>
      <c r="D142" s="12" t="s">
        <v>21</v>
      </c>
      <c r="E142" s="12" t="s">
        <v>533</v>
      </c>
      <c r="F142" s="13" t="s">
        <v>534</v>
      </c>
      <c r="G142" s="12">
        <v>20</v>
      </c>
      <c r="H142" s="13" t="s">
        <v>535</v>
      </c>
      <c r="I142" s="13" t="s">
        <v>378</v>
      </c>
      <c r="J142" s="12" t="s">
        <v>432</v>
      </c>
      <c r="K142" s="12" t="s">
        <v>27</v>
      </c>
      <c r="L142" s="12"/>
    </row>
    <row r="143" s="4" customFormat="1" ht="130" customHeight="1" spans="1:12">
      <c r="A143" s="12">
        <v>41</v>
      </c>
      <c r="B143" s="13" t="s">
        <v>536</v>
      </c>
      <c r="C143" s="12" t="s">
        <v>367</v>
      </c>
      <c r="D143" s="12" t="s">
        <v>21</v>
      </c>
      <c r="E143" s="12" t="s">
        <v>537</v>
      </c>
      <c r="F143" s="13" t="s">
        <v>538</v>
      </c>
      <c r="G143" s="12">
        <v>20</v>
      </c>
      <c r="H143" s="13" t="s">
        <v>539</v>
      </c>
      <c r="I143" s="13" t="s">
        <v>378</v>
      </c>
      <c r="J143" s="12" t="s">
        <v>432</v>
      </c>
      <c r="K143" s="12" t="s">
        <v>27</v>
      </c>
      <c r="L143" s="12"/>
    </row>
    <row r="144" s="4" customFormat="1" ht="130" customHeight="1" spans="1:12">
      <c r="A144" s="12">
        <v>42</v>
      </c>
      <c r="B144" s="13" t="s">
        <v>540</v>
      </c>
      <c r="C144" s="12" t="s">
        <v>367</v>
      </c>
      <c r="D144" s="12" t="s">
        <v>21</v>
      </c>
      <c r="E144" s="12" t="s">
        <v>541</v>
      </c>
      <c r="F144" s="13" t="s">
        <v>542</v>
      </c>
      <c r="G144" s="12">
        <v>20</v>
      </c>
      <c r="H144" s="13" t="s">
        <v>543</v>
      </c>
      <c r="I144" s="13" t="s">
        <v>378</v>
      </c>
      <c r="J144" s="12" t="s">
        <v>432</v>
      </c>
      <c r="K144" s="12" t="s">
        <v>27</v>
      </c>
      <c r="L144" s="12"/>
    </row>
    <row r="145" s="4" customFormat="1" ht="130" customHeight="1" spans="1:12">
      <c r="A145" s="12">
        <v>43</v>
      </c>
      <c r="B145" s="13" t="s">
        <v>544</v>
      </c>
      <c r="C145" s="12" t="s">
        <v>367</v>
      </c>
      <c r="D145" s="12" t="s">
        <v>21</v>
      </c>
      <c r="E145" s="12" t="s">
        <v>545</v>
      </c>
      <c r="F145" s="13" t="s">
        <v>546</v>
      </c>
      <c r="G145" s="12">
        <v>20</v>
      </c>
      <c r="H145" s="13" t="s">
        <v>547</v>
      </c>
      <c r="I145" s="13" t="s">
        <v>378</v>
      </c>
      <c r="J145" s="12" t="s">
        <v>432</v>
      </c>
      <c r="K145" s="12" t="s">
        <v>27</v>
      </c>
      <c r="L145" s="12"/>
    </row>
    <row r="146" s="4" customFormat="1" ht="130" customHeight="1" spans="1:12">
      <c r="A146" s="12">
        <v>44</v>
      </c>
      <c r="B146" s="13" t="s">
        <v>548</v>
      </c>
      <c r="C146" s="12" t="s">
        <v>367</v>
      </c>
      <c r="D146" s="12" t="s">
        <v>247</v>
      </c>
      <c r="E146" s="12" t="s">
        <v>549</v>
      </c>
      <c r="F146" s="13" t="s">
        <v>550</v>
      </c>
      <c r="G146" s="12">
        <v>40</v>
      </c>
      <c r="H146" s="13" t="s">
        <v>551</v>
      </c>
      <c r="I146" s="13" t="s">
        <v>378</v>
      </c>
      <c r="J146" s="12" t="s">
        <v>552</v>
      </c>
      <c r="K146" s="12" t="s">
        <v>229</v>
      </c>
      <c r="L146" s="12"/>
    </row>
    <row r="147" s="4" customFormat="1" ht="130" customHeight="1" spans="1:12">
      <c r="A147" s="12">
        <v>45</v>
      </c>
      <c r="B147" s="13" t="s">
        <v>553</v>
      </c>
      <c r="C147" s="12" t="s">
        <v>367</v>
      </c>
      <c r="D147" s="12" t="s">
        <v>247</v>
      </c>
      <c r="E147" s="12" t="s">
        <v>554</v>
      </c>
      <c r="F147" s="13" t="s">
        <v>555</v>
      </c>
      <c r="G147" s="12">
        <v>30</v>
      </c>
      <c r="H147" s="13" t="s">
        <v>556</v>
      </c>
      <c r="I147" s="13" t="s">
        <v>378</v>
      </c>
      <c r="J147" s="12" t="s">
        <v>552</v>
      </c>
      <c r="K147" s="12" t="s">
        <v>229</v>
      </c>
      <c r="L147" s="12"/>
    </row>
    <row r="148" s="4" customFormat="1" ht="130" customHeight="1" spans="1:12">
      <c r="A148" s="12">
        <v>46</v>
      </c>
      <c r="B148" s="13" t="s">
        <v>557</v>
      </c>
      <c r="C148" s="12" t="s">
        <v>367</v>
      </c>
      <c r="D148" s="12" t="s">
        <v>21</v>
      </c>
      <c r="E148" s="12" t="s">
        <v>558</v>
      </c>
      <c r="F148" s="13" t="s">
        <v>559</v>
      </c>
      <c r="G148" s="12">
        <v>85</v>
      </c>
      <c r="H148" s="13" t="s">
        <v>560</v>
      </c>
      <c r="I148" s="13" t="s">
        <v>378</v>
      </c>
      <c r="J148" s="12" t="s">
        <v>552</v>
      </c>
      <c r="K148" s="12" t="s">
        <v>229</v>
      </c>
      <c r="L148" s="12"/>
    </row>
    <row r="149" s="4" customFormat="1" ht="130" customHeight="1" spans="1:12">
      <c r="A149" s="12">
        <v>47</v>
      </c>
      <c r="B149" s="13" t="s">
        <v>561</v>
      </c>
      <c r="C149" s="12" t="s">
        <v>367</v>
      </c>
      <c r="D149" s="12" t="s">
        <v>247</v>
      </c>
      <c r="E149" s="12" t="s">
        <v>562</v>
      </c>
      <c r="F149" s="13" t="s">
        <v>563</v>
      </c>
      <c r="G149" s="12">
        <v>81</v>
      </c>
      <c r="H149" s="13" t="s">
        <v>564</v>
      </c>
      <c r="I149" s="13" t="s">
        <v>378</v>
      </c>
      <c r="J149" s="12" t="s">
        <v>552</v>
      </c>
      <c r="K149" s="12" t="s">
        <v>229</v>
      </c>
      <c r="L149" s="12"/>
    </row>
    <row r="150" s="4" customFormat="1" ht="130" customHeight="1" spans="1:12">
      <c r="A150" s="12">
        <v>48</v>
      </c>
      <c r="B150" s="13" t="s">
        <v>565</v>
      </c>
      <c r="C150" s="12" t="s">
        <v>367</v>
      </c>
      <c r="D150" s="12" t="s">
        <v>247</v>
      </c>
      <c r="E150" s="12" t="s">
        <v>566</v>
      </c>
      <c r="F150" s="13" t="s">
        <v>567</v>
      </c>
      <c r="G150" s="12">
        <v>15</v>
      </c>
      <c r="H150" s="13" t="s">
        <v>568</v>
      </c>
      <c r="I150" s="13" t="s">
        <v>378</v>
      </c>
      <c r="J150" s="12" t="s">
        <v>552</v>
      </c>
      <c r="K150" s="12" t="s">
        <v>229</v>
      </c>
      <c r="L150" s="12"/>
    </row>
    <row r="151" s="4" customFormat="1" ht="130" customHeight="1" spans="1:12">
      <c r="A151" s="12">
        <v>49</v>
      </c>
      <c r="B151" s="13" t="s">
        <v>569</v>
      </c>
      <c r="C151" s="12" t="s">
        <v>367</v>
      </c>
      <c r="D151" s="12" t="s">
        <v>247</v>
      </c>
      <c r="E151" s="12" t="s">
        <v>570</v>
      </c>
      <c r="F151" s="13" t="s">
        <v>571</v>
      </c>
      <c r="G151" s="12">
        <v>60</v>
      </c>
      <c r="H151" s="13" t="s">
        <v>572</v>
      </c>
      <c r="I151" s="13" t="s">
        <v>378</v>
      </c>
      <c r="J151" s="12" t="s">
        <v>552</v>
      </c>
      <c r="K151" s="12" t="s">
        <v>229</v>
      </c>
      <c r="L151" s="12"/>
    </row>
    <row r="152" s="4" customFormat="1" ht="70" customHeight="1" spans="1:12">
      <c r="A152" s="12" t="s">
        <v>573</v>
      </c>
      <c r="B152" s="13"/>
      <c r="C152" s="12" t="s">
        <v>348</v>
      </c>
      <c r="D152" s="14"/>
      <c r="E152" s="12"/>
      <c r="F152" s="13"/>
      <c r="G152" s="12">
        <f>SUM(G153:G155)</f>
        <v>384</v>
      </c>
      <c r="H152" s="13"/>
      <c r="I152" s="13"/>
      <c r="J152" s="12"/>
      <c r="K152" s="12"/>
      <c r="L152" s="12"/>
    </row>
    <row r="153" s="4" customFormat="1" ht="171" customHeight="1" spans="1:12">
      <c r="A153" s="12">
        <v>1</v>
      </c>
      <c r="B153" s="13" t="s">
        <v>574</v>
      </c>
      <c r="C153" s="12" t="s">
        <v>575</v>
      </c>
      <c r="D153" s="12" t="s">
        <v>21</v>
      </c>
      <c r="E153" s="12" t="s">
        <v>351</v>
      </c>
      <c r="F153" s="13" t="s">
        <v>576</v>
      </c>
      <c r="G153" s="12">
        <v>177</v>
      </c>
      <c r="H153" s="13" t="s">
        <v>577</v>
      </c>
      <c r="I153" s="13" t="s">
        <v>578</v>
      </c>
      <c r="J153" s="12" t="s">
        <v>379</v>
      </c>
      <c r="K153" s="12" t="s">
        <v>27</v>
      </c>
      <c r="L153" s="12"/>
    </row>
    <row r="154" s="4" customFormat="1" ht="185" customHeight="1" spans="1:12">
      <c r="A154" s="12">
        <v>2</v>
      </c>
      <c r="B154" s="13" t="s">
        <v>579</v>
      </c>
      <c r="C154" s="12" t="s">
        <v>575</v>
      </c>
      <c r="D154" s="12" t="s">
        <v>21</v>
      </c>
      <c r="E154" s="12" t="s">
        <v>351</v>
      </c>
      <c r="F154" s="13" t="s">
        <v>580</v>
      </c>
      <c r="G154" s="12">
        <v>30</v>
      </c>
      <c r="H154" s="13" t="s">
        <v>581</v>
      </c>
      <c r="I154" s="13" t="s">
        <v>582</v>
      </c>
      <c r="J154" s="12" t="s">
        <v>583</v>
      </c>
      <c r="K154" s="12" t="s">
        <v>27</v>
      </c>
      <c r="L154" s="12"/>
    </row>
    <row r="155" s="4" customFormat="1" ht="187" customHeight="1" spans="1:12">
      <c r="A155" s="12">
        <v>3</v>
      </c>
      <c r="B155" s="13" t="s">
        <v>584</v>
      </c>
      <c r="C155" s="12" t="s">
        <v>575</v>
      </c>
      <c r="D155" s="12" t="s">
        <v>21</v>
      </c>
      <c r="E155" s="12" t="s">
        <v>351</v>
      </c>
      <c r="F155" s="13" t="s">
        <v>576</v>
      </c>
      <c r="G155" s="12">
        <v>177</v>
      </c>
      <c r="H155" s="13" t="s">
        <v>577</v>
      </c>
      <c r="I155" s="13" t="s">
        <v>578</v>
      </c>
      <c r="J155" s="12" t="s">
        <v>583</v>
      </c>
      <c r="K155" s="12" t="s">
        <v>27</v>
      </c>
      <c r="L155" s="12"/>
    </row>
  </sheetData>
  <mergeCells count="9">
    <mergeCell ref="A1:B1"/>
    <mergeCell ref="A2:L2"/>
    <mergeCell ref="A3:G3"/>
    <mergeCell ref="J3:K3"/>
    <mergeCell ref="A5:B5"/>
    <mergeCell ref="A6:B6"/>
    <mergeCell ref="A98:B98"/>
    <mergeCell ref="A102:B102"/>
    <mergeCell ref="A152:B152"/>
  </mergeCells>
  <printOptions horizontalCentered="1"/>
  <pageMargins left="0.393055555555556" right="0.393055555555556" top="0.751388888888889" bottom="0.751388888888889" header="0.298611111111111" footer="0.692361111111111"/>
  <pageSetup paperSize="9" scale="36" firstPageNumber="4" fitToHeight="0" orientation="landscape" useFirstPageNumber="1" horizontalDpi="600"/>
  <headerFooter>
    <oddFooter>&amp;C&amp;20-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2025年+2025.3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haodengyuan</dc:creator>
  <cp:lastModifiedBy>T.tang</cp:lastModifiedBy>
  <dcterms:created xsi:type="dcterms:W3CDTF">2022-12-04T07:15:00Z</dcterms:created>
  <dcterms:modified xsi:type="dcterms:W3CDTF">2025-12-31T10:23:05Z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BAF25CC08E8043ABBBC23D734B230029_13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